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Miedzybrodzka\Desktop\kopinowe\"/>
    </mc:Choice>
  </mc:AlternateContent>
  <xr:revisionPtr revIDLastSave="0" documentId="13_ncr:1_{5A014077-459A-425E-9BEA-CF190CD7DFFF}" xr6:coauthVersionLast="44" xr6:coauthVersionMax="47" xr10:uidLastSave="{00000000-0000-0000-0000-000000000000}"/>
  <bookViews>
    <workbookView xWindow="795" yWindow="525" windowWidth="27300" windowHeight="14880" tabRatio="601" activeTab="1" xr2:uid="{AF46A064-024D-4C85-9152-3D51499EF9F3}"/>
  </bookViews>
  <sheets>
    <sheet name="SPECJALNOSCIOWE_2023Z" sheetId="15" r:id="rId1"/>
    <sheet name="warsztat badacza_2023Z" sheetId="13" r:id="rId2"/>
  </sheets>
  <definedNames>
    <definedName name="_xlnm._FilterDatabase" localSheetId="0" hidden="1">SPECJALNOSCIOWE_2023Z!$A$1:$AZ$40</definedName>
    <definedName name="_xlnm._FilterDatabase" localSheetId="1" hidden="1">'warsztat badacza_2023Z'!$A$1:$AK$1</definedName>
    <definedName name="_Hlk114836191" localSheetId="0">SPECJALNOSCIOWE_2023Z!#REF!</definedName>
    <definedName name="_Hlk114836191" localSheetId="1">'warsztat badacza_2023Z'!$D$10</definedName>
    <definedName name="_Hlk138519210" localSheetId="0">SPECJALNOSCIOWE_2023Z!#REF!</definedName>
    <definedName name="_Hlk69727712" localSheetId="0">SPECJALNOSCIOWE_2023Z!$C$20</definedName>
    <definedName name="_Hlk69727712" localSheetId="1">'warsztat badacza_2023Z'!#REF!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3" i="15" l="1"/>
  <c r="P51" i="15"/>
  <c r="P50" i="15"/>
  <c r="P49" i="15"/>
  <c r="P48" i="15"/>
  <c r="P47" i="15"/>
  <c r="P46" i="15"/>
  <c r="P44" i="15"/>
  <c r="P25" i="13"/>
  <c r="P41" i="15" l="1"/>
  <c r="P21" i="13" l="1"/>
  <c r="L2" i="13" l="1"/>
  <c r="M2" i="13"/>
  <c r="N2" i="13"/>
  <c r="O2" i="13"/>
  <c r="Q2" i="13"/>
  <c r="R2" i="13"/>
  <c r="S2" i="13"/>
  <c r="T2" i="13"/>
  <c r="U2" i="13"/>
  <c r="V2" i="13"/>
  <c r="W2" i="13"/>
  <c r="X2" i="13"/>
  <c r="Y2" i="13"/>
  <c r="Z2" i="13"/>
  <c r="AA2" i="13"/>
  <c r="AB2" i="13"/>
  <c r="AC2" i="13"/>
  <c r="AD2" i="13"/>
  <c r="AE2" i="13"/>
  <c r="AF2" i="13"/>
  <c r="AG2" i="13"/>
  <c r="AH2" i="13"/>
  <c r="AI2" i="13"/>
  <c r="AJ2" i="13"/>
  <c r="AK2" i="13"/>
  <c r="K2" i="13"/>
  <c r="L3" i="15"/>
  <c r="M3" i="15"/>
  <c r="N3" i="15"/>
  <c r="O3" i="15"/>
  <c r="Q3" i="15"/>
  <c r="R3" i="15"/>
  <c r="S3" i="15"/>
  <c r="T3" i="15"/>
  <c r="U3" i="15"/>
  <c r="V3" i="15"/>
  <c r="W3" i="15"/>
  <c r="X3" i="15"/>
  <c r="Y3" i="15"/>
  <c r="Z3" i="15"/>
  <c r="AA3" i="15"/>
  <c r="AB3" i="15"/>
  <c r="AC3" i="15"/>
  <c r="AD3" i="15"/>
  <c r="AE3" i="15"/>
  <c r="AF3" i="15"/>
  <c r="AG3" i="15"/>
  <c r="AH3" i="15"/>
  <c r="AI3" i="15"/>
  <c r="AJ3" i="15"/>
  <c r="AK3" i="15"/>
  <c r="AL3" i="15"/>
  <c r="AM3" i="15"/>
  <c r="AN3" i="15"/>
  <c r="AO3" i="15"/>
  <c r="AP3" i="15"/>
  <c r="AQ3" i="15"/>
  <c r="AR3" i="15"/>
  <c r="AS3" i="15"/>
  <c r="AT3" i="15"/>
  <c r="AU3" i="15"/>
  <c r="AV3" i="15"/>
  <c r="AW3" i="15"/>
  <c r="AX3" i="15"/>
  <c r="AY3" i="15"/>
  <c r="AZ3" i="15"/>
  <c r="K3" i="15"/>
  <c r="P13" i="15"/>
  <c r="P10" i="15"/>
  <c r="P4" i="13"/>
  <c r="P11" i="15"/>
  <c r="P15" i="13"/>
  <c r="P7" i="13"/>
  <c r="P8" i="15"/>
  <c r="P30" i="15"/>
  <c r="P37" i="15"/>
  <c r="P29" i="15"/>
  <c r="P18" i="15"/>
  <c r="P17" i="15"/>
  <c r="P23" i="15"/>
  <c r="P39" i="15"/>
  <c r="P32" i="15"/>
  <c r="P35" i="15"/>
  <c r="P7" i="15"/>
  <c r="P40" i="15"/>
  <c r="P38" i="15"/>
  <c r="P33" i="15"/>
  <c r="P6" i="15"/>
  <c r="P25" i="15"/>
  <c r="P14" i="15"/>
  <c r="P26" i="15"/>
  <c r="P20" i="15"/>
  <c r="P12" i="15"/>
  <c r="P9" i="15"/>
  <c r="P27" i="15"/>
  <c r="P5" i="15"/>
  <c r="P19" i="13"/>
  <c r="P20" i="13"/>
  <c r="P10" i="13"/>
  <c r="P11" i="13"/>
  <c r="P9" i="13"/>
  <c r="P18" i="13"/>
  <c r="P8" i="13"/>
  <c r="P2" i="13" l="1"/>
  <c r="P3" i="15"/>
</calcChain>
</file>

<file path=xl/sharedStrings.xml><?xml version="1.0" encoding="utf-8"?>
<sst xmlns="http://schemas.openxmlformats.org/spreadsheetml/2006/main" count="673" uniqueCount="455">
  <si>
    <t>lp</t>
  </si>
  <si>
    <t>nowy numer USOS</t>
  </si>
  <si>
    <t>nazwa_PL</t>
  </si>
  <si>
    <t>nazwa_ANG</t>
  </si>
  <si>
    <t>język</t>
  </si>
  <si>
    <t>koordynator</t>
  </si>
  <si>
    <t>prowadzący</t>
  </si>
  <si>
    <t>terminprowadzenia zajęć</t>
  </si>
  <si>
    <t>sala i Wydział/Gmach</t>
  </si>
  <si>
    <t>forma zajęc</t>
  </si>
  <si>
    <t>W</t>
  </si>
  <si>
    <t>C</t>
  </si>
  <si>
    <t>P</t>
  </si>
  <si>
    <t>L</t>
  </si>
  <si>
    <t>S</t>
  </si>
  <si>
    <t>razem 
godzin</t>
  </si>
  <si>
    <t>ECTS</t>
  </si>
  <si>
    <t>zaliczenie</t>
  </si>
  <si>
    <t>Architektura i Urbanistyka</t>
  </si>
  <si>
    <t>Automatyka, Elektronika Elektrotechnika i Technologie Kosmiczne</t>
  </si>
  <si>
    <t>Informatyka Techniczna i Telekomunikacja</t>
  </si>
  <si>
    <t>Inżynieria Biomedyczna</t>
  </si>
  <si>
    <t>Inżynieria Chemiczna</t>
  </si>
  <si>
    <t>Inżynieria Lądowa Geodezja i Transport</t>
  </si>
  <si>
    <t>Inżynieria Materiałowa</t>
  </si>
  <si>
    <t>Inżynieria Mechaniczna</t>
  </si>
  <si>
    <t>Inżynieria Środowiska, Górnictwo i Energetyk</t>
  </si>
  <si>
    <t>Matematyka</t>
  </si>
  <si>
    <t>Nauki Chemiczne</t>
  </si>
  <si>
    <t>Nauki Fizyczne</t>
  </si>
  <si>
    <t>Nauki o Zarządzaniu i Jakości</t>
  </si>
  <si>
    <t>Nauki Prawne</t>
  </si>
  <si>
    <t>Filozofia</t>
  </si>
  <si>
    <t>SD_W1</t>
  </si>
  <si>
    <t>SD_W2</t>
  </si>
  <si>
    <t>SD_W3</t>
  </si>
  <si>
    <t>SD_W4</t>
  </si>
  <si>
    <t>SD_W5</t>
  </si>
  <si>
    <t>SD_U1</t>
  </si>
  <si>
    <t>SD_U2</t>
  </si>
  <si>
    <t>SD_U3</t>
  </si>
  <si>
    <t>SD_U4</t>
  </si>
  <si>
    <t>SD_U5</t>
  </si>
  <si>
    <t>SD_U6</t>
  </si>
  <si>
    <t>SD_U7</t>
  </si>
  <si>
    <t>SD_U8</t>
  </si>
  <si>
    <t>SD_U9</t>
  </si>
  <si>
    <t>SD_K1</t>
  </si>
  <si>
    <t>SD_K2</t>
  </si>
  <si>
    <t>SD_K3</t>
  </si>
  <si>
    <t>SD_K4</t>
  </si>
  <si>
    <t>SD_K5</t>
  </si>
  <si>
    <t>A</t>
  </si>
  <si>
    <t>B</t>
  </si>
  <si>
    <t>D</t>
  </si>
  <si>
    <t>E</t>
  </si>
  <si>
    <t>F</t>
  </si>
  <si>
    <t>G</t>
  </si>
  <si>
    <t>H</t>
  </si>
  <si>
    <t>I</t>
  </si>
  <si>
    <t>J</t>
  </si>
  <si>
    <t>K</t>
  </si>
  <si>
    <t>M</t>
  </si>
  <si>
    <t>N</t>
  </si>
  <si>
    <t>O</t>
  </si>
  <si>
    <t xml:space="preserve">4606-ES-CDEGHKL-0267 </t>
  </si>
  <si>
    <t>Analiza i wizualizacja danych w języku R </t>
  </si>
  <si>
    <t>Data analysis and visualization in R. </t>
  </si>
  <si>
    <t>ENG</t>
  </si>
  <si>
    <t>prof. dr hab. inż. Janusz Hołyst</t>
  </si>
  <si>
    <r>
      <t xml:space="preserve">10 spotkań po 3h
 środy od 9:15 do 11.30 
</t>
    </r>
    <r>
      <rPr>
        <i/>
        <sz val="12"/>
        <color theme="1"/>
        <rFont val="Times New Roman"/>
        <family val="1"/>
        <charset val="238"/>
      </rPr>
      <t>Jeśli jednak zapisze się więcej niż 10 osób to będą uruchamiane kolejne grupy w poniedziałek i/lub wtorek, również od 9:15 do 11:30. Piszę o kolejnych grupach, ponieważ rok temu było  aż 25 osób chętnych i uruchomiono  trzy grupy. 
18.10.2023, 25.10, 08.11, 15.11, 22.11, 29.11, 06.12, 13.12, 20.12, 03.01.2024 r.</t>
    </r>
  </si>
  <si>
    <t>hybrydowa 
MS Teams oraz pok. 528 na Wydziale MiNI</t>
  </si>
  <si>
    <t>4606-ES-000000C-0004</t>
  </si>
  <si>
    <t>Analiza strumieni danych. Metody uczenia maszynowego dla strumieni danych</t>
  </si>
  <si>
    <t>Stream mining. Machine learning methods for data streams</t>
  </si>
  <si>
    <t>dr hab. inż. Maciej Grzenda, prof. uczelni</t>
  </si>
  <si>
    <t>poniedziałki godz. 18.15 
 wykłady: w godz. 18.15-20.35
 kolokwia: 18.15-19.45.
16.10; 23.10; 30.10; 6.11; 13.11; 20.11 - LEKTURE (120min.)
27.11 - TEST (90 min.)
4.12; 11.12; 18.12; 8.01 - LEKTURE (120min.)
15.01 - TEST (90min.)
Remarks: There will be a 15-minute break in the middle of each lecture</t>
  </si>
  <si>
    <t xml:space="preserve">gmachu Wydziału Matematyki i Nauk Informacyjnych
sala 103 </t>
  </si>
  <si>
    <t>stacjonarna</t>
  </si>
  <si>
    <t>4606-PS-0000BFH-0005</t>
  </si>
  <si>
    <t>Badania eksperymentalne pojazdów samochodowych</t>
  </si>
  <si>
    <t>Experimental research of motor vehicles</t>
  </si>
  <si>
    <t>PL</t>
  </si>
  <si>
    <t>dr hab. inż. Dariusz Więckowski, prof. uczelni</t>
  </si>
  <si>
    <t xml:space="preserve">poniedziałek godz. 16:15-18:00
16.10; 23.10; 30.10;
06.11; 13.11; 20.11; 27.11; 
04.12; 11.12; 18.12; 
08.01; 15.01; 22.01; 29.01;
05.02.
</t>
  </si>
  <si>
    <t>gmach Samochodów i Ciągników Wydział Samochodów i Maszyn Roboczych ul. Narbutta 84
sala 2.1</t>
  </si>
  <si>
    <t>stacjonarne</t>
  </si>
  <si>
    <t>4606-ES-00DEGKL-0271</t>
  </si>
  <si>
    <t>Biotechnologiczne Metody Unieszkodliwiania Odpadów</t>
  </si>
  <si>
    <t>Biotechnological Methods of Waste Disposal</t>
  </si>
  <si>
    <t>dr hab. inż. Rafał Przekop</t>
  </si>
  <si>
    <t>dr inż. Piotr Grzybowski</t>
  </si>
  <si>
    <t>wtorek godz.: 10-12</t>
  </si>
  <si>
    <t>WIChiP
sala nr 5</t>
  </si>
  <si>
    <t>stacjonarna, dopuszczalna hybrydowa</t>
  </si>
  <si>
    <t>4606-PS-0000000-0202</t>
  </si>
  <si>
    <t>Budowanie intuicji naukowej poprzez doświadczenia fizyczne</t>
  </si>
  <si>
    <t>Building scientific intuition through physical experiences</t>
  </si>
  <si>
    <t>dr hab. inż. Piotr Fronczak, prof. uczelni</t>
  </si>
  <si>
    <t>dr inż.Leszek Pawlicki</t>
  </si>
  <si>
    <t xml:space="preserve">poniedziałki i środy od 18:15 do 20:00
60h
</t>
  </si>
  <si>
    <t>Audytorium Fizyki Wydział Fizyki PW</t>
  </si>
  <si>
    <t>Z</t>
  </si>
  <si>
    <t>4606-ES-0AFGHIM-0165</t>
  </si>
  <si>
    <t>Digital twins i digital shadows w transporcie, logistyce i produkcji</t>
  </si>
  <si>
    <t>Digital twins and digital shadows for transport, logistics and production</t>
  </si>
  <si>
    <t>środy, każdorazowo po 3 godziny zajęciowe, tj. 17:15-20:00,
25 października, 8, 22, 29 listopada, 6 grudnia.</t>
  </si>
  <si>
    <t>zdalna</t>
  </si>
  <si>
    <t>4606-PS-00000FH-0008</t>
  </si>
  <si>
    <t xml:space="preserve">Dynamika ruchu pojazdów drogowych </t>
  </si>
  <si>
    <t xml:space="preserve">Road vehicle motion and dynamics </t>
  </si>
  <si>
    <t>prof. dr hab. inż. Zbigniew Lozia</t>
  </si>
  <si>
    <t>Środa: 17.15-20.00
10 spotkań po 3 godziny, od 11.10.2023 r.</t>
  </si>
  <si>
    <t>Wydział Transportu;
Sala NK12 w Nowej Kreślarni, 
Koszykowa 75.</t>
  </si>
  <si>
    <t>4606-PS-0000000-0268</t>
  </si>
  <si>
    <t>Elastyczne drukowane systemy elektroniczne</t>
  </si>
  <si>
    <t>Flexible printed electronic systems</t>
  </si>
  <si>
    <t>prof. dr hab. inż. Małgorzata Jakubowska</t>
  </si>
  <si>
    <t>czwartki o godz. 12.15</t>
  </si>
  <si>
    <t>Cezamat
 sala 2.42.</t>
  </si>
  <si>
    <t>stacjonarna
dopuszczalna forma zdalna</t>
  </si>
  <si>
    <t>4606-PS-000000O-0207</t>
  </si>
  <si>
    <t>Filozofia a nauka i technika</t>
  </si>
  <si>
    <t>Philosophy, science and technology</t>
  </si>
  <si>
    <t>dr hab. Zbigniew Król, prof. uczelni</t>
  </si>
  <si>
    <t>4606-PS-0BEGIKL-0154</t>
  </si>
  <si>
    <t>Fotowoltaika i magazyny energii</t>
  </si>
  <si>
    <t>Photovoltaics and Energy Storage</t>
  </si>
  <si>
    <t xml:space="preserve"> wtorki godz. 16.00-19.00
 - wszystkie kolejne wtorki semestru od daty rozpoczęcia zajęć</t>
  </si>
  <si>
    <t>Gmach Fizyki
sala 111</t>
  </si>
  <si>
    <r>
      <t xml:space="preserve">stacjonarna
</t>
    </r>
    <r>
      <rPr>
        <i/>
        <sz val="12"/>
        <color theme="1"/>
        <rFont val="Times New Roman"/>
        <family val="1"/>
        <charset val="238"/>
      </rPr>
      <t>możliwa jest dodatkowa transmisja i nagrywanie na życzenie uczestników. W uzasadnionych przypadkach (nakładający się na terminy prezentacji projektowych udział uczestników w konferencjach, wyjazdy, doktoraty wdrożeniowe) w części projektowej możliwy jest udzial w zajęciach on-line.</t>
    </r>
  </si>
  <si>
    <t>4606-ES-00DEGIK-0015</t>
  </si>
  <si>
    <t>Funkcjonalne struktury hybrydowe i nanokompozytowe do zastosowań w biotechnologii i dziedzinach pokrewnych</t>
  </si>
  <si>
    <t>Functional hybrid and nanocomposite structures for the application in biotechnology and related fields</t>
  </si>
  <si>
    <t>dr hab. inż. Agnieszka M. Jastrzębska, prof. uczelni</t>
  </si>
  <si>
    <t>środy 16.00-18.00 ( w sumie 8 zajęć po 2 godz.)</t>
  </si>
  <si>
    <t>4606-ES-00000BH-0016</t>
  </si>
  <si>
    <t>Identyfikacja systemów w inżynierii lotniczej </t>
  </si>
  <si>
    <t>System identification in aerospace engineering</t>
  </si>
  <si>
    <t>dr hab. inż. Piotr Lichota </t>
  </si>
  <si>
    <t xml:space="preserve"> piątki godz. 14:15-16:00 </t>
  </si>
  <si>
    <t>Wydzialem MEiL w budynku Instytutu Techniki Lotniczej i Mechaniki Stosowanej (Nowowiejska 24).
w Sali 100D</t>
  </si>
  <si>
    <t>4606-ES-00000BC-0017</t>
  </si>
  <si>
    <t>Informacyjne technologie kwantowe</t>
  </si>
  <si>
    <t>Information quantum technologies (ITQ)</t>
  </si>
  <si>
    <t>prof.dr hab. inż. Ryszard Romaniuk</t>
  </si>
  <si>
    <t xml:space="preserve"> poniedziałki godz. 16.00-19.00</t>
  </si>
  <si>
    <t xml:space="preserve"> gmach Elektroniki PW,
sala 121 (w razie formy hybrydowej)</t>
  </si>
  <si>
    <t>4606-ES-00DEGKL-0023</t>
  </si>
  <si>
    <t>Inżynieria Molekularna</t>
  </si>
  <si>
    <t>Molecular Engineering</t>
  </si>
  <si>
    <t>prof. dr hab. Tomasz Ciach</t>
  </si>
  <si>
    <t>4606-PS-0AEFGHI-0215</t>
  </si>
  <si>
    <t xml:space="preserve">Istota zapewnienia bezpieczeństwa konstrukcji budowlanych </t>
  </si>
  <si>
    <t xml:space="preserve">Essence of ensuring the safety of building structures </t>
  </si>
  <si>
    <t>prof. dr hab. inż. Robert Kowalski</t>
  </si>
  <si>
    <t>prof. dr hab. inż. Robert Kowalski
dr inż. Piotr Knyziak
dr inż. Maciej Cwyl</t>
  </si>
  <si>
    <t>wtorek godz. 16:15-19:00.</t>
  </si>
  <si>
    <t xml:space="preserve"> budynek WIL
 sala 328</t>
  </si>
  <si>
    <t>hybrydowa</t>
  </si>
  <si>
    <t>4606-ES-00000CF-0217</t>
  </si>
  <si>
    <t>Jakość informacji w systemach teleinformatycznych</t>
  </si>
  <si>
    <t>Information Quality in ICT Systems</t>
  </si>
  <si>
    <t>dr hab. inż. Marek Stawowy</t>
  </si>
  <si>
    <r>
      <t xml:space="preserve">Wykład: Termin to 12:00 w piątki: </t>
    </r>
    <r>
      <rPr>
        <i/>
        <sz val="12"/>
        <color theme="1"/>
        <rFont val="Times New Roman"/>
        <family val="1"/>
        <charset val="238"/>
      </rPr>
      <t xml:space="preserve">Pierwsze 7 piątków to wykład stacjonarnie w sali 163 w budynku Nowej Kreślarni (koszykowa 75 Wydział Transportu) po 2 h na spotkanie. Ósme spotkanie to kolokwium pisemne w tej samej sali i w tym samym terminie. Czas trwania kolokwium 1h. Druga godzina na tym spotkaniu to wprowadzenie do lab. Wykład i kolokwium oraz wprowadzenie do lab.  odbywać się będą stacjonarnie.
</t>
    </r>
    <r>
      <rPr>
        <sz val="12"/>
        <color theme="1"/>
        <rFont val="Times New Roman"/>
        <family val="1"/>
        <charset val="238"/>
      </rPr>
      <t xml:space="preserve">Ćwiczenia: </t>
    </r>
    <r>
      <rPr>
        <i/>
        <sz val="12"/>
        <color theme="1"/>
        <rFont val="Times New Roman"/>
        <family val="1"/>
        <charset val="238"/>
      </rPr>
      <t>Od 9-go piątku do 12-go piątku zajęcia audytoryjnie o tej samej porze zdalnie lub stacjonarnie. Po 4h na spotkanie.</t>
    </r>
    <r>
      <rPr>
        <sz val="12"/>
        <color theme="1"/>
        <rFont val="Times New Roman"/>
        <family val="1"/>
        <charset val="238"/>
      </rPr>
      <t xml:space="preserve">
Lab: </t>
    </r>
    <r>
      <rPr>
        <i/>
        <sz val="12"/>
        <color theme="1"/>
        <rFont val="Times New Roman"/>
        <family val="1"/>
        <charset val="238"/>
      </rPr>
      <t>Od 13-go do 15-go piątku zajęcia lab. stacjonarnie w tej samej sali co wykład, po 4h na spotkanie.</t>
    </r>
  </si>
  <si>
    <t>Nowa Kreślarnia 
(Koszykowa 75 Wydział Transportu)
sala 163</t>
  </si>
  <si>
    <t>4606-PS-00FGHJL-0221</t>
  </si>
  <si>
    <t>Matematyczna teoria odkształceń niesprężystych</t>
  </si>
  <si>
    <t>Mathematical theory of inelastic deformations</t>
  </si>
  <si>
    <t>prof. dr hab. Krzysztof Chełmiński</t>
  </si>
  <si>
    <t>4606-ES-000000C-0031</t>
  </si>
  <si>
    <t>Metody eksploracji danych w odkrywaniu wiedzy</t>
  </si>
  <si>
    <t>Data Mining (EDAMI)</t>
  </si>
  <si>
    <t>prof. dr hab. inż. Marzena Kryszkiewicz</t>
  </si>
  <si>
    <t>Zajęcia wykładowe będą prowadzone co tydzień w poniedziałki w g. 12:30-14:00
Zajęcia projektowe będą prowadzone od połowy semestru w poniedziałki po wykładzie. Dokładne terminy spotkań projektowych zostaną ustalone z doktorantami zarejestrowanymi na przedmiot.</t>
  </si>
  <si>
    <t>4606-ES-000000H-0034</t>
  </si>
  <si>
    <t>Metody optymalizacji i sterowania optymalnego w zadaniach inżynierskich </t>
  </si>
  <si>
    <t>Methods of optimization and optimal control in engineering problems </t>
  </si>
  <si>
    <t>dr hab. inż.Elżbieta Jarzębowska, prof. uczelni</t>
  </si>
  <si>
    <t>poniedziałek 15.15 - 18.00</t>
  </si>
  <si>
    <t xml:space="preserve"> sala 151 NL  (MEL)</t>
  </si>
  <si>
    <t>4606-PS-0EHIJKL-C003</t>
  </si>
  <si>
    <t>Modele matematyczne procesów i przemian</t>
  </si>
  <si>
    <t>Nonlinear Mathematical Models</t>
  </si>
  <si>
    <t xml:space="preserve">prof. dr hab. Stanisław Janeczko </t>
  </si>
  <si>
    <t>wtorek, 
godz. 16.15-18.00
(30 godzin)</t>
  </si>
  <si>
    <t>Gmach Główny PW</t>
  </si>
  <si>
    <t>4606-PS-00BDFGH-0038</t>
  </si>
  <si>
    <t>Modelowanie i analiza działania układów fizycznych w systemie Matlab/Simulink</t>
  </si>
  <si>
    <t>Physical systems modeling and analysis in the Matlab/Simulink system</t>
  </si>
  <si>
    <t>dr hab. inż. Jacek Dziurdź, prof. uczelni</t>
  </si>
  <si>
    <t>09:00-12:00 2023-10-30
09:15-12:00 2023-10-09
09:15-12:00 2023-10-16
09:15-12:00 2023-10-23
09:15-12:00 2023-10-30
09:15-12:00 2023-11-06
09:15-12:00 2023-11-13
09:15-12:00 2023-11-20
09:15-12:00 2023-11-27
09:15-12:00 2023-12-04
09:15-12:00 2023-12-11
09:15-12:00 2023-12-18
09:15-12:00 2024-01-08
09:15-12:00 2024-01-15
09:15-12:00 2024-01-22</t>
  </si>
  <si>
    <t>Budynek Samochodów i Ciągników
ul Narbutta 84, 
sala 3.2.</t>
  </si>
  <si>
    <t>4606-PS-000000H-0040</t>
  </si>
  <si>
    <t>Modelowanie nieliniowych układów mechanicznych </t>
  </si>
  <si>
    <t>Modeling of Nonlinear Mechanical Systems </t>
  </si>
  <si>
    <t>dr hab. inż. Elżbieta Jarzębowska, prof. uczelni</t>
  </si>
  <si>
    <t>czwartek 15.15 - 18.00  (w., ćw., projekt), sala 151NL</t>
  </si>
  <si>
    <t>sala 151 NL</t>
  </si>
  <si>
    <t>4606-PS-00BDHKL-C009</t>
  </si>
  <si>
    <t>Monitorowanie wysiłku fizycznego</t>
  </si>
  <si>
    <t>Monitoring of Physical Effort</t>
  </si>
  <si>
    <t>dr inż. Monika Petelczyc (W. Fizyki PW)</t>
  </si>
  <si>
    <t>Poniedziałek, godz. 14.15-16.00
 (30 godzin)</t>
  </si>
  <si>
    <t>Gmach Główny PW/ Wydział Fizyki PW</t>
  </si>
  <si>
    <t>4606-ES-00000EG-0230</t>
  </si>
  <si>
    <t>Nowoczesne kompozyty o osnowie ceramicznej. Projektowanie, wytwarzanie, właściwości i  zastosowania</t>
  </si>
  <si>
    <t>Novel ceramic matrix composites. Design, processing, properties and application</t>
  </si>
  <si>
    <t>prof. Katarzyna Konopka</t>
  </si>
  <si>
    <t>środa od godz 17:15 do 19,
część wykładowa - zdalna w programie TEAMS
część audytoryjna WIM ul Wołoska 141</t>
  </si>
  <si>
    <t xml:space="preserve"> WIM ul. Wołoska 141</t>
  </si>
  <si>
    <t>4606-PS-00ADFGH-0231</t>
  </si>
  <si>
    <t>Nowoczesne metody specyfikacji geometrii wyrobów</t>
  </si>
  <si>
    <t>Modern methods for geometrical product specifications</t>
  </si>
  <si>
    <t>dr hab. inż. Zbigniew Humienny</t>
  </si>
  <si>
    <t>środa godz. 17.15-19.00 
(18X, 25X, 8XI, 15XI, 22XI, 29XI, 6XII, 13XII, 20XII, 3I, 10I, 17I, 24I)</t>
  </si>
  <si>
    <t>Budynek Wydziału Samochodów i Maszyn Roboczych
sala 2.1</t>
  </si>
  <si>
    <t>4606-PS-00000BC-0264</t>
  </si>
  <si>
    <t>Nowoczesne próbkowanie sygnałów (NOPS)</t>
  </si>
  <si>
    <t xml:space="preserve">Modern sampling of signals </t>
  </si>
  <si>
    <r>
      <t xml:space="preserve">we wtorki (regularnie, co
tydzień, z wyjątkiem dni wolnych od nauki), 
wykład wtorek godz 16.00-18.00
projekt wtorek godz 18.00-19.00
</t>
    </r>
    <r>
      <rPr>
        <i/>
        <sz val="12"/>
        <color theme="1"/>
        <rFont val="Times New Roman"/>
        <family val="1"/>
        <charset val="238"/>
      </rPr>
      <t>w razie znacznej liczby studentów druga grupa projektowa wtorek 15.00-16.00</t>
    </r>
    <r>
      <rPr>
        <sz val="12"/>
        <color theme="1"/>
        <rFont val="Times New Roman"/>
        <family val="1"/>
        <charset val="238"/>
      </rPr>
      <t xml:space="preserve">
</t>
    </r>
    <r>
      <rPr>
        <i/>
        <sz val="12"/>
        <color theme="1"/>
        <rFont val="Times New Roman"/>
        <family val="1"/>
        <charset val="238"/>
      </rPr>
      <t>(W razie kolizji, za zgodą grupy możemy przesunąć terminy o +/- godzinę
lub dwie.)</t>
    </r>
  </si>
  <si>
    <t>Gmachu Elektroniki (WEiTI)
sala 229</t>
  </si>
  <si>
    <t>4606-PS-00000HM-0043</t>
  </si>
  <si>
    <t>Nowoczesne systemy produkcyjne </t>
  </si>
  <si>
    <t>Modern Manufacturing Systems </t>
  </si>
  <si>
    <t>prof. dr hab. inż. Krzysztof Santarek </t>
  </si>
  <si>
    <t xml:space="preserve"> poniedziałek godz. 17.00-20.00  (3 godziny lekcyjne; 10 spotkań)</t>
  </si>
  <si>
    <t>4606-ES000DEGKL-0269</t>
  </si>
  <si>
    <t>Nowoczesne Technologie Recyklingu Odpadów</t>
  </si>
  <si>
    <t>Modern Technologies for Waste Recycling</t>
  </si>
  <si>
    <t xml:space="preserve"> wtorek godz.: 12.00-14.00 </t>
  </si>
  <si>
    <t>4606-ES-0000000-0045</t>
  </si>
  <si>
    <t>Obliczenia Inspirowane Biologią </t>
  </si>
  <si>
    <t>Biology-Inspired Computations </t>
  </si>
  <si>
    <t>dr hab. inż. Piotr Bilski </t>
  </si>
  <si>
    <t>wtorek godz. 10:00</t>
  </si>
  <si>
    <t>WEiTI</t>
  </si>
  <si>
    <t>4606-ES-00000FH-0235</t>
  </si>
  <si>
    <t>Optymalne projektowanie konstrukcji inżynierskich. Sformułowanie teoretyczne i metody numeryczne.</t>
  </si>
  <si>
    <t>Optimum design of engineering structures. Theoretical formulation and numerical methods.</t>
  </si>
  <si>
    <t>prof. dr hab. inż.  Tomasz Lewiński</t>
  </si>
  <si>
    <t>prof Tomasz Lewiński, dr hab inz. Tomasz Sokół</t>
  </si>
  <si>
    <t>piątki od  8.15-12.00</t>
  </si>
  <si>
    <t xml:space="preserve">część zajęć prowadzona będzie w laboratorium komputerowym Wydziału Inz. Lądowej PW
</t>
  </si>
  <si>
    <t>zdalna (hybrydowa)</t>
  </si>
  <si>
    <t>4606-PS-000EGIK-0239</t>
  </si>
  <si>
    <t>Palność materiałów polimerowych</t>
  </si>
  <si>
    <t>Flammability of polymeric materials</t>
  </si>
  <si>
    <t>dr hab. Kamila Sałasińska</t>
  </si>
  <si>
    <t>16.10 (16.15-18.00), 23.10 (16.15-18.00), 30.10 (16.15-18.00), 6.11 (16.15-18.00), 13.11 (16.15-18.00), 20.11 (16.15-18.00), 27.11 (16.15-18.00), 4.12 (16.15-17.00)</t>
  </si>
  <si>
    <t>Wydział Inżynierii Materiałowej
 (nr sali jest warunkowany liczebnością grupy)</t>
  </si>
  <si>
    <t>4606-PS-00000FI-0050</t>
  </si>
  <si>
    <t xml:space="preserve">Panel kontrolny gospodarki obiegu zamkniętego </t>
  </si>
  <si>
    <t>Dashboard in circular economy</t>
  </si>
  <si>
    <t>prof. dr hab. inż. Małgorzata Kacprzak</t>
  </si>
  <si>
    <t>19, 26 październik; 9, 16, 23, 30 listopad; 7, 14 grudzień; 11, 18 styczeń 
godz. 18  (każde spotkanie 3 h)</t>
  </si>
  <si>
    <t>4606-PS-0000DEK-0242</t>
  </si>
  <si>
    <t>Podstawy neuroendokrynologii</t>
  </si>
  <si>
    <t>Basic neuroendocrinology</t>
  </si>
  <si>
    <t>dr hab. inż. Anna Herman</t>
  </si>
  <si>
    <t>wtorki w godz. 10:15-12:00 
w dniach: 17.10; 24.10; 31.10; 07.11; 14.11; 21.11; 28.11; 05.12. 2023r</t>
  </si>
  <si>
    <t>Gmach Chemii
sala 213</t>
  </si>
  <si>
    <t>4606-PS-0000000-0243</t>
  </si>
  <si>
    <t>Podstawy programowania STM32 z użyciem biblioteki HAL</t>
  </si>
  <si>
    <t>Introduction to STM32 programming using HAL library</t>
  </si>
  <si>
    <t>dr hab. inż. Bartłomiej Ufnalski, prof. uczelni</t>
  </si>
  <si>
    <r>
      <t xml:space="preserve">poniedziałki 11:15 - 14:00, tj. 10 bloków po 3 h.
</t>
    </r>
    <r>
      <rPr>
        <i/>
        <sz val="12"/>
        <color theme="1"/>
        <rFont val="Times New Roman"/>
        <family val="1"/>
        <charset val="238"/>
      </rPr>
      <t>termin może ulec zmianie, jeżeli pozwolą na to ograniczenia zewnętrzne oraz większość uczestników będzie za.</t>
    </r>
  </si>
  <si>
    <t>Wydział Elektryczny
sala  GE-009</t>
  </si>
  <si>
    <t>4606-PS-00000CJ-C001</t>
  </si>
  <si>
    <t xml:space="preserve">Podstawy rozpoznania obrazów </t>
  </si>
  <si>
    <t>Fundamentals of Computer Vision</t>
  </si>
  <si>
    <t>dr hab. inż. Agnieszka Jastrzębska, prof. uczelni</t>
  </si>
  <si>
    <t>środa, godz. 10.15-12.00</t>
  </si>
  <si>
    <t>Gmach MiNI ul. Koszykowa 75 
 s. 314</t>
  </si>
  <si>
    <t>4606-PS-0000BFH-0164</t>
  </si>
  <si>
    <t>Pojazdy autonomiczne - zagadnienia sterowania i badania</t>
  </si>
  <si>
    <t>Autonomous Vehicles- control and testing issues</t>
  </si>
  <si>
    <t xml:space="preserve">czwartek godz.: 16:15-18:00
19.10; 26.10; 
02.11; 09.11; 16.11; 23.11; 30.11;
07.12; 14.12; 21.12; 
04.01; 11.01 </t>
  </si>
  <si>
    <t>gmach Samochodów i Ciągników Wydział Samochodów i Maszyn Roboczych ul. Narbutta 84
sala 3.14</t>
  </si>
  <si>
    <t>4606-ES-0000JKL-0265</t>
  </si>
  <si>
    <t xml:space="preserve">Przełomowe prace w fizyce </t>
  </si>
  <si>
    <t xml:space="preserve">Seminal papers in physics </t>
  </si>
  <si>
    <t>prof. dr hab. Janusz Hołyst</t>
  </si>
  <si>
    <t xml:space="preserve">środy, godz. 14.00-16.00, </t>
  </si>
  <si>
    <t xml:space="preserve">Gmach Fizyki lub Matematyki (sala będzie podana pózniej) </t>
  </si>
  <si>
    <t xml:space="preserve">hybrydowa  </t>
  </si>
  <si>
    <t>ZAL</t>
  </si>
  <si>
    <t>4606-PS-00000EK-0064</t>
  </si>
  <si>
    <t>Technologie materiałów napędowych rakiet </t>
  </si>
  <si>
    <t>Technologies of rocket propulsion materials </t>
  </si>
  <si>
    <t>dr hab. inż., prof. uczelni Tomasz Gołofit</t>
  </si>
  <si>
    <t>Październik 19, Listopad 2, 9, 16, 23, 30, Grudzień 7, 14, 21; Styczeń 4, 11, 18, 25; Luty 1 (1 termin zaliczenia), 8 (2 termin zaliczenia)
godz: 12:15 -13:45</t>
  </si>
  <si>
    <t xml:space="preserve"> zdalna</t>
  </si>
  <si>
    <t xml:space="preserve">4606-ES-00000CM-0065 </t>
  </si>
  <si>
    <t>Teoria Kolejek (Systemy Masowej Obsługi)</t>
  </si>
  <si>
    <t>Queueing Theory (QT)</t>
  </si>
  <si>
    <t>prof. dr hab. inż. Michał Pióro</t>
  </si>
  <si>
    <t xml:space="preserve"> środy od 16:15 do 20:00</t>
  </si>
  <si>
    <t xml:space="preserve"> hybrydowa</t>
  </si>
  <si>
    <t>4606-ES-00000FH-0066</t>
  </si>
  <si>
    <t>Teoria niezawodności i analiza ryzyka</t>
  </si>
  <si>
    <t>Theory of Reliability and Risk Analysis</t>
  </si>
  <si>
    <t>dr hab. inż.Andrzej Wolff</t>
  </si>
  <si>
    <t>czwartki w godz. 16.15 – 19.00  (45 godz. dydakt)
od 16.10.2023
19.10;
2.11; 9.11; 16.11; 23.11; 30.11; 
7.12; 14.12; 21.12; 
4.01; 11.01; 18.01; 25.11; 
1.02; 8.02</t>
  </si>
  <si>
    <t>sala NK 8, Gmach Wydziału Transportu PW, róg ulicy Koszykowej i Noakowskiego;</t>
  </si>
  <si>
    <r>
      <t xml:space="preserve">stacjonarna
</t>
    </r>
    <r>
      <rPr>
        <i/>
        <sz val="12"/>
        <color theme="1"/>
        <rFont val="Times New Roman"/>
        <family val="1"/>
        <charset val="238"/>
      </rPr>
      <t>w uzasadnionych przypadkach (choroba, wyjazd służbowy doktoranta, itp.) - forma hybrydowa (przy użyciu programu MS Teams).</t>
    </r>
  </si>
  <si>
    <t>4606-PS-00000DK-C005</t>
  </si>
  <si>
    <t xml:space="preserve">Terapie XXI wieku </t>
  </si>
  <si>
    <t>Therapy for the 21st Century</t>
  </si>
  <si>
    <t>prof. Ewa Bartnik 
(Wydział Biologii UW)</t>
  </si>
  <si>
    <t>wtorek, 
godz. 14.15-16.00
(30 godzin)</t>
  </si>
  <si>
    <t>4606-ES-00DEGKL-0067</t>
  </si>
  <si>
    <t>Termodynamika środowiska</t>
  </si>
  <si>
    <t>Environmental Thermodynamics</t>
  </si>
  <si>
    <t>prof. dr hab. inż. Paweł Gierycz</t>
  </si>
  <si>
    <t>4606-PS-BEGHJKL-C007</t>
  </si>
  <si>
    <t>Układy złożone. Przypadkowość i przewidywalność</t>
  </si>
  <si>
    <t>Complex Systems. Rnadmoness and Predictability</t>
  </si>
  <si>
    <t>prof. Marek Kuś (Centrum Fizyki Teoretycznej PAN)</t>
  </si>
  <si>
    <t xml:space="preserve">środa, godz. 16.15-18.00
(30 godzin) </t>
  </si>
  <si>
    <t xml:space="preserve">4606-ES-0000000-0133 </t>
  </si>
  <si>
    <t>Zaawansowane metody cyfrowego przetwarzania obrazów </t>
  </si>
  <si>
    <t>Advanced digital image processin</t>
  </si>
  <si>
    <t>dr hab. inż. Przemysław Kupidura, prof. uczelni </t>
  </si>
  <si>
    <t>4606-PS-000000M-0077</t>
  </si>
  <si>
    <t>Zarządzanie strategiczne</t>
  </si>
  <si>
    <t>Strategic management</t>
  </si>
  <si>
    <t>dr hab. Magdalena Majchrzak, prof. uczelni</t>
  </si>
  <si>
    <t xml:space="preserve">wtorki godz. 9.30-11.45,
30h (20h wykładów, 10h ćwiczeń). Proponuję 10 spotkań po 2h wykładów i 1h ćwiczeń, </t>
  </si>
  <si>
    <t>4606-PS-00000HM-0078</t>
  </si>
  <si>
    <t>Zarządzanie technologiami </t>
  </si>
  <si>
    <t>Technology Management </t>
  </si>
  <si>
    <t>środa godz. 17.00-20.00</t>
  </si>
  <si>
    <t>4606-PS-00DEGKL-0082</t>
  </si>
  <si>
    <t>Złożone problemy wymiany ciepła i masy</t>
  </si>
  <si>
    <t>Complex problems of heat and mass transfer</t>
  </si>
  <si>
    <t>4606-V-ES-00001</t>
  </si>
  <si>
    <t>Zaawansowane materiały funkcjonalne</t>
  </si>
  <si>
    <t>Advanced Functional Materials</t>
  </si>
  <si>
    <t>prof. Robert Dominko</t>
  </si>
  <si>
    <t>15-18.11.2023
godz. 9.00-14.00</t>
  </si>
  <si>
    <t>numer USOS</t>
  </si>
  <si>
    <t>4606-PW-0000000-0071</t>
  </si>
  <si>
    <t>Efektywna komunikacja z audytorium i w pracy z zespołem</t>
  </si>
  <si>
    <t>Effective communication with the audience and in cooperation with the team</t>
  </si>
  <si>
    <t>mgr Piotr Szrajber</t>
  </si>
  <si>
    <t>od 19.10
czwartek 16:30 – 18:30</t>
  </si>
  <si>
    <t>CZIITT
Rektorska 4</t>
  </si>
  <si>
    <t xml:space="preserve"> stacjonarna</t>
  </si>
  <si>
    <t>4606-PW-0000000-0208</t>
  </si>
  <si>
    <t>Fizyka w codziennym życiu</t>
  </si>
  <si>
    <t>Physics in everyday life</t>
  </si>
  <si>
    <t>dr inż. Leszek Pawlicki</t>
  </si>
  <si>
    <t>wtorki od 18:15 do 20:00
30h</t>
  </si>
  <si>
    <t>4606-PW-000000-C004</t>
  </si>
  <si>
    <t>Jak wydobyć potencjał twórczy grupy? Techniki pracy twórczej w grupie</t>
  </si>
  <si>
    <t>How to Bring Out the Creative Potential of the Group?
Techniques of Creative Work in a Group</t>
  </si>
  <si>
    <t xml:space="preserve">dr Bartłomiej Skowron  </t>
  </si>
  <si>
    <t>środa, godz. 12.15-14.00</t>
  </si>
  <si>
    <t>`</t>
  </si>
  <si>
    <t>4606-EW-0000000-0085</t>
  </si>
  <si>
    <t>Metodologia prowadzenia badań</t>
  </si>
  <si>
    <t>Methodological aspects of technoscientific research</t>
  </si>
  <si>
    <t>prof. dr. hab. Roman Morawski</t>
  </si>
  <si>
    <r>
      <t xml:space="preserve">czwartki, od 8:15 do 10:00
</t>
    </r>
    <r>
      <rPr>
        <b/>
        <sz val="12"/>
        <color theme="1"/>
        <rFont val="Times New Roman"/>
        <family val="1"/>
        <charset val="238"/>
      </rPr>
      <t>Date                 Lecture    Class Tutorials      Test</t>
    </r>
    <r>
      <rPr>
        <sz val="12"/>
        <color theme="1"/>
        <rFont val="Times New Roman"/>
        <family val="1"/>
        <charset val="238"/>
      </rPr>
      <t xml:space="preserve">
October 19         2h
October 26         2h
November 2                         2h(CT)
November 9       2h
November 16     1h                                       1 h (Test #1)
November 23                       2 h (CT2)
November 30      2h
December 7                          2 h (CT3)
December 14       1h                                       1 h (Test #2)
December 21                                                  2 h (Tests #1'&amp;2')
</t>
    </r>
    <r>
      <rPr>
        <b/>
        <sz val="12"/>
        <color theme="1"/>
        <rFont val="Times New Roman"/>
        <family val="1"/>
        <charset val="238"/>
      </rPr>
      <t>Total                   10h                 6h                   4h</t>
    </r>
  </si>
  <si>
    <t>WEiTI
sala 106</t>
  </si>
  <si>
    <t>4606-PW-0000000-0030</t>
  </si>
  <si>
    <t>Metodologia prowadzenia badań naukowych</t>
  </si>
  <si>
    <t>Methodology of scientific research</t>
  </si>
  <si>
    <t>dr hab. inż. Tadeusz Waściński, prof. uczelni</t>
  </si>
  <si>
    <t>poniedziałek od 18:15</t>
  </si>
  <si>
    <t>4606-PW-0000000-0083</t>
  </si>
  <si>
    <t>Metodologia prowadzenia zajęć dydaktycznych</t>
  </si>
  <si>
    <t xml:space="preserve">Methodology of teaching </t>
  </si>
  <si>
    <t>dr hab. inż. Mariusz Kostrzewski, prof. uczelni</t>
  </si>
  <si>
    <t>4606-EW-0000000-0084</t>
  </si>
  <si>
    <t>4606-PW-0000000-0233</t>
  </si>
  <si>
    <t>Obrazowanie danych w pracach naukowych i prezentacjach</t>
  </si>
  <si>
    <t>Data visualization in science and professional communication</t>
  </si>
  <si>
    <t>mgr Wojciech Murzyn</t>
  </si>
  <si>
    <t xml:space="preserve">poniedziałki i środy, od 16.10 do 13.12.2023r.
I grupa:
godz. 8.15-10.00
16.10; 18.10; 23.10;25.10; 
06.11; 08.11; 13.11; 15.11; 20.11; 22.11; 27.11;
04.12; 06.12; 11.12; 13.12
II grupa:
godz. 16.15-18.00
16.10; 18.10; 23.10; 25.10; 06.11; 08.11; 13.11; </t>
  </si>
  <si>
    <t>4606-EW-0000000-0141</t>
  </si>
  <si>
    <t>Ochrona własności Intelektualnej i komercjalizacja wyników badań</t>
  </si>
  <si>
    <t>Protection of Intellectual Property and Commercialisation of Results of Scientific Research</t>
  </si>
  <si>
    <t>dr inż. MBA Janusz Marszalec</t>
  </si>
  <si>
    <t xml:space="preserve">wtorek, godz. 12.15 - 14.00 (10 spotkań po 2 godz.) </t>
  </si>
  <si>
    <t> zdalna</t>
  </si>
  <si>
    <t>4606-PW-0000000-0056</t>
  </si>
  <si>
    <t>Prezentowanie wyników prac badawczych </t>
  </si>
  <si>
    <t>Presentation of research results </t>
  </si>
  <si>
    <t>mgr Wiktor Niedzicki </t>
  </si>
  <si>
    <t>grupa 1
23.10., 30.10, 6.11., 13.11., 29.11. godz. 16.30-19.45.
grupa 2
26.10., 2.11., 9.11., 16.11,. 23.11. godz. 11.00-14.15.</t>
  </si>
  <si>
    <t>CZIITT 
Rektorska 4</t>
  </si>
  <si>
    <t>4606-EW-0000000-0139</t>
  </si>
  <si>
    <t>Przedsiębiorczość i budowa startupów</t>
  </si>
  <si>
    <t>Entrepreneurship and Building of Startups</t>
  </si>
  <si>
    <t>środa, godz. 16.30 - 19.00 (15 spotkań po 3 godz.)</t>
  </si>
  <si>
    <t>4606-PW-0000000-0246</t>
  </si>
  <si>
    <t>Przedsiębiorczość technologiczna</t>
  </si>
  <si>
    <t>Technology entrepreneurship</t>
  </si>
  <si>
    <t>dr hab. Agnieszka Skala-Gosk</t>
  </si>
  <si>
    <r>
      <t xml:space="preserve">ŚRODY GODZ. 18.30-21.00 
3X45 MIN +15 MIN PRZERWY (150 MIN) CO 2 TYGODNIE
25.10.23r.  (3h) zajęciz, wykład. </t>
    </r>
    <r>
      <rPr>
        <i/>
        <sz val="11"/>
        <color theme="1"/>
        <rFont val="Times New Roman"/>
        <family val="1"/>
        <charset val="238"/>
      </rPr>
      <t>stacjonarnie</t>
    </r>
    <r>
      <rPr>
        <sz val="11"/>
        <color theme="1"/>
        <rFont val="Times New Roman"/>
        <family val="1"/>
        <charset val="238"/>
      </rPr>
      <t xml:space="preserve">
8.11.23r. (3h) zajęcia, wykład + projekt. </t>
    </r>
    <r>
      <rPr>
        <i/>
        <sz val="11"/>
        <color theme="1"/>
        <rFont val="Times New Roman"/>
        <family val="1"/>
        <charset val="238"/>
      </rPr>
      <t>stacjonarnie</t>
    </r>
    <r>
      <rPr>
        <sz val="11"/>
        <color theme="1"/>
        <rFont val="Times New Roman"/>
        <family val="1"/>
        <charset val="238"/>
      </rPr>
      <t xml:space="preserve">
22.11.23r. (3h) zajęcia projekt. </t>
    </r>
    <r>
      <rPr>
        <i/>
        <sz val="11"/>
        <color theme="1"/>
        <rFont val="Times New Roman"/>
        <family val="1"/>
        <charset val="238"/>
      </rPr>
      <t>zdalnie</t>
    </r>
    <r>
      <rPr>
        <sz val="11"/>
        <color theme="1"/>
        <rFont val="Times New Roman"/>
        <family val="1"/>
        <charset val="238"/>
      </rPr>
      <t xml:space="preserve">
6.12.23r. zajęcia projekt. z</t>
    </r>
    <r>
      <rPr>
        <i/>
        <sz val="11"/>
        <color theme="1"/>
        <rFont val="Times New Roman"/>
        <family val="1"/>
        <charset val="238"/>
      </rPr>
      <t xml:space="preserve">dalnie
</t>
    </r>
    <r>
      <rPr>
        <sz val="11"/>
        <color theme="1"/>
        <rFont val="Times New Roman"/>
        <family val="1"/>
        <charset val="238"/>
      </rPr>
      <t xml:space="preserve">13.12.23r. (1h) mentoring </t>
    </r>
    <r>
      <rPr>
        <i/>
        <sz val="11"/>
        <color theme="1"/>
        <rFont val="Times New Roman"/>
        <family val="1"/>
        <charset val="238"/>
      </rPr>
      <t xml:space="preserve">stacjonarne
</t>
    </r>
    <r>
      <rPr>
        <sz val="11"/>
        <color theme="1"/>
        <rFont val="Times New Roman"/>
        <family val="1"/>
        <charset val="238"/>
      </rPr>
      <t xml:space="preserve">10.01.24r. (3h) zajęcia projekt. </t>
    </r>
    <r>
      <rPr>
        <i/>
        <sz val="11"/>
        <color theme="1"/>
        <rFont val="Times New Roman"/>
        <family val="1"/>
        <charset val="238"/>
      </rPr>
      <t xml:space="preserve">zdalnie
</t>
    </r>
    <r>
      <rPr>
        <sz val="11"/>
        <color theme="1"/>
        <rFont val="Times New Roman"/>
        <family val="1"/>
        <charset val="238"/>
      </rPr>
      <t xml:space="preserve">24.01.24r.demoday (4h) </t>
    </r>
    <r>
      <rPr>
        <i/>
        <sz val="11"/>
        <color theme="1"/>
        <rFont val="Times New Roman"/>
        <family val="1"/>
        <charset val="238"/>
      </rPr>
      <t xml:space="preserve"> forma do ustalenia</t>
    </r>
    <r>
      <rPr>
        <sz val="11"/>
        <color theme="1"/>
        <rFont val="Times New Roman"/>
        <family val="1"/>
        <charset val="238"/>
      </rPr>
      <t xml:space="preserve">
</t>
    </r>
  </si>
  <si>
    <t>4606-PW-0000000-0058</t>
  </si>
  <si>
    <t xml:space="preserve">Przewodnik opracowywania rozprawy doktorskiej w naukach społecznych </t>
  </si>
  <si>
    <t xml:space="preserve">A guide to compiling a PhD dissertation in social sciences </t>
  </si>
  <si>
    <t>dr hab. inż. Janusz Zawiła-Niedźwiecki, prof. uczelni</t>
  </si>
  <si>
    <t>godziny 16-20:30 (5 godzin lekcyjnych)
24 października; 7, 14, 28 listopada; 5, 19 grudnia; 
9, 16 stycznia</t>
  </si>
  <si>
    <t>Wydział Zarządzania PW, ul. Narbutta 85, sala  NT3 (parter)</t>
  </si>
  <si>
    <t>4606-PW-0000000-C002</t>
  </si>
  <si>
    <t>Psychologia wpływu społecznego – jak wpływamy na innych i jak inni wpływają na nas.</t>
  </si>
  <si>
    <t>The Psychology of Social Influence - How We Influence Others and How Others Influence us.</t>
  </si>
  <si>
    <t>dr Leszek Mellibruda (Akademia Handlowa
Nauk Stosowanych)</t>
  </si>
  <si>
    <t>Środa, godz. 14.15-16.00
(30 godzin)</t>
  </si>
  <si>
    <t>4606-PW-0000000-C006</t>
  </si>
  <si>
    <t>Rozmowy i rozumowania</t>
  </si>
  <si>
    <t>Reasonings and Seminar Discussions</t>
  </si>
  <si>
    <t>czwartek, godz. 16.15-18.00,
(30 godzin)</t>
  </si>
  <si>
    <t>4606-PW-0000000-0069</t>
  </si>
  <si>
    <t>Wprowadzenie do pracy naukowej </t>
  </si>
  <si>
    <t>Introduction to Scientific Work </t>
  </si>
  <si>
    <t>prof. dr hab. Andrzej Biłat </t>
  </si>
  <si>
    <t>środy 10.15-11.00 pierwsze i ostatnie zajęcia (jednogodzinne
oraz 10.15-11.45 pozostałe zajęcia (dwugodzinne)
(w sumie sześć spotkań od połowy października do końca listopada)</t>
  </si>
  <si>
    <t>sala 437A (GG PW)</t>
  </si>
  <si>
    <t>4606-PW-0000000-0087</t>
  </si>
  <si>
    <t>Wystąpienia publiczne</t>
  </si>
  <si>
    <t>Public speaking</t>
  </si>
  <si>
    <t>mgr Ewa Szmyd</t>
  </si>
  <si>
    <t xml:space="preserve">
data                Piątek                  data                      sobota
                    godz.16-20                                          odz. 10-14
17.11.23         grupa I               28.10.23                 grupa II
24.11.23         grupa I               25.11.23                 grupa II
1.12.23           grupa I                 9.12.23                 grupa II
                                                   16.12.23                 grupa III
                                                   13.01.24                 grupa III
                                                   20.01.24                 grupa III</t>
  </si>
  <si>
    <t>stacjonarnia</t>
  </si>
  <si>
    <t>4606-EW-0000000-0086</t>
  </si>
  <si>
    <t>Zarządzanie projektem dla doktorantów</t>
  </si>
  <si>
    <t>Project management for PhD researchers</t>
  </si>
  <si>
    <t>godz. 17:15-19:45
18.10, 25.10, 8.11, 15.11, 22.11.2023 r.</t>
  </si>
  <si>
    <t>ul. Narbutta 85, Gmach Nowy Technologiczny
sala NT3</t>
  </si>
  <si>
    <t>4606-PW-0000000-0272</t>
  </si>
  <si>
    <t>Pisanie wniosków projektowych i realizacja projektów badawczych</t>
  </si>
  <si>
    <t>Writing projects applications and conducting scientific projects</t>
  </si>
  <si>
    <t>mgr Radosław Zając</t>
  </si>
  <si>
    <t>wtorek godz. 17.00-19.00</t>
  </si>
  <si>
    <t>zdalnia</t>
  </si>
  <si>
    <t>4606-PW-0000000-0220</t>
  </si>
  <si>
    <t>Logika praktyczna </t>
  </si>
  <si>
    <t>Practical Logic </t>
  </si>
  <si>
    <t>środa godz. 12:15-13:45</t>
  </si>
  <si>
    <t>sala 416A (GG PW)</t>
  </si>
  <si>
    <t>PRZEDMIOTY DO URUCHOMIENIA</t>
  </si>
  <si>
    <t>PRZEDMIOTY ZAMKNIĘTE PO I TURZE</t>
  </si>
  <si>
    <t>CZIITT 
Rektorska 4
sala 234</t>
  </si>
  <si>
    <t xml:space="preserve">PRZEDMIOTY DO URUCHOMIENIA </t>
  </si>
  <si>
    <t xml:space="preserve">PRZEDMIOTY ZAMKNIĘTE PO I TURZE </t>
  </si>
  <si>
    <t xml:space="preserve">dr Antonio Vassalo </t>
  </si>
  <si>
    <t>dr hab. inż. Teodor Buchner (W. Fizyki PW)</t>
  </si>
  <si>
    <t>dr hab. inż. Michał Marzantowicz, prof. uczelni</t>
  </si>
  <si>
    <t>dr hab. inż. Jacek Misiurewicz, prof.uczelni</t>
  </si>
  <si>
    <t>dr hab. inż.Eryk Głodziński, prof. uczelni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</si>
</sst>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7030A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b/>
      <sz val="28"/>
      <color rgb="FF0070C0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/>
    <xf numFmtId="0" fontId="4" fillId="0" borderId="1" xfId="0" applyFont="1" applyBorder="1" applyAlignment="1">
      <alignment textRotation="90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3" fillId="0" borderId="2" xfId="0" applyFont="1" applyBorder="1"/>
    <xf numFmtId="0" fontId="4" fillId="2" borderId="6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 wrapText="1"/>
    </xf>
    <xf numFmtId="0" fontId="3" fillId="2" borderId="6" xfId="0" applyFont="1" applyFill="1" applyBorder="1"/>
    <xf numFmtId="0" fontId="3" fillId="2" borderId="4" xfId="0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center" wrapText="1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4" fillId="4" borderId="0" xfId="0" applyFont="1" applyFill="1" applyAlignment="1">
      <alignment horizontal="left" wrapText="1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4" borderId="1" xfId="1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2">
    <cellStyle name="Normalny" xfId="0" builtinId="0"/>
    <cellStyle name="Normalny 2" xfId="1" xr:uid="{C4444AED-86D9-4B70-B92D-B9E5061FF45E}"/>
  </cellStyles>
  <dxfs count="0"/>
  <tableStyles count="0" defaultTableStyle="TableStyleMedium2" defaultPivotStyle="PivotStyleLight16"/>
  <colors>
    <mruColors>
      <color rgb="FF00FFFF"/>
      <color rgb="FFFF5B92"/>
      <color rgb="FF00DAD5"/>
      <color rgb="FFFF6699"/>
      <color rgb="FF00E7E2"/>
      <color rgb="FF66FFFF"/>
      <color rgb="FFCCFF99"/>
      <color rgb="FFFFD55D"/>
      <color rgb="FF9999FF"/>
      <color rgb="FFFF85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usosweb.usos.pw.edu.pl/kontroler.php?_action=katalog2/przedmioty/pokazPrzedmiot&amp;kod=4606-EW-0000000-0083" TargetMode="External"/><Relationship Id="rId1" Type="http://schemas.openxmlformats.org/officeDocument/2006/relationships/hyperlink" Target="https://usosweb.usos.pw.edu.pl/kontroler.php?_action=katalog2/przedmioty/pokazPrzedmiot&amp;kod=4606-EW-0000000-008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0A841-AF1B-40F2-81CF-F3D83E8EE487}">
  <dimension ref="A1:BA79"/>
  <sheetViews>
    <sheetView zoomScale="80" zoomScaleNormal="80" workbookViewId="0">
      <pane ySplit="3" topLeftCell="A4" activePane="bottomLeft" state="frozen"/>
      <selection activeCell="B1" sqref="B1"/>
      <selection pane="bottomLeft" activeCell="J5" sqref="J5"/>
    </sheetView>
  </sheetViews>
  <sheetFormatPr defaultColWidth="8.7109375" defaultRowHeight="15.75" x14ac:dyDescent="0.25"/>
  <cols>
    <col min="1" max="1" width="7.140625" style="44" customWidth="1"/>
    <col min="2" max="2" width="25.28515625" style="2" customWidth="1"/>
    <col min="3" max="3" width="50.28515625" style="2" customWidth="1"/>
    <col min="4" max="4" width="35.85546875" style="2" customWidth="1"/>
    <col min="5" max="5" width="12.28515625" style="2" customWidth="1"/>
    <col min="6" max="7" width="21.5703125" style="3" customWidth="1"/>
    <col min="8" max="8" width="62.28515625" style="3" customWidth="1"/>
    <col min="9" max="9" width="34.140625" style="3" customWidth="1"/>
    <col min="10" max="10" width="40.140625" style="3" customWidth="1"/>
    <col min="11" max="11" width="5.5703125" style="4" bestFit="1" customWidth="1"/>
    <col min="12" max="12" width="4.42578125" style="4" bestFit="1" customWidth="1"/>
    <col min="13" max="13" width="5.85546875" style="4" customWidth="1"/>
    <col min="14" max="15" width="4.42578125" style="4" bestFit="1" customWidth="1"/>
    <col min="16" max="16" width="8.28515625" style="4" customWidth="1"/>
    <col min="17" max="17" width="6.5703125" style="4" customWidth="1"/>
    <col min="18" max="18" width="10.7109375" style="4" customWidth="1"/>
    <col min="19" max="31" width="3.5703125" style="4" bestFit="1" customWidth="1"/>
    <col min="32" max="33" width="3.5703125" style="4" customWidth="1"/>
    <col min="34" max="34" width="9.42578125" style="4" customWidth="1"/>
    <col min="35" max="35" width="9.5703125" style="4" customWidth="1"/>
    <col min="36" max="36" width="10" style="4" customWidth="1"/>
    <col min="37" max="38" width="9.5703125" style="4" customWidth="1"/>
    <col min="39" max="39" width="9.28515625" style="4" customWidth="1"/>
    <col min="40" max="40" width="8.85546875" style="4" customWidth="1"/>
    <col min="41" max="41" width="9.140625" style="4" customWidth="1"/>
    <col min="42" max="42" width="7.85546875" style="4" customWidth="1"/>
    <col min="43" max="43" width="8.28515625" style="4" customWidth="1"/>
    <col min="44" max="44" width="8.42578125" style="4" customWidth="1"/>
    <col min="45" max="45" width="9.140625" style="4" customWidth="1"/>
    <col min="46" max="46" width="9" style="4" customWidth="1"/>
    <col min="47" max="47" width="8.140625" style="4" customWidth="1"/>
    <col min="48" max="48" width="9.140625" style="4" customWidth="1"/>
    <col min="49" max="49" width="8.7109375" style="4" customWidth="1"/>
    <col min="50" max="50" width="9.7109375" style="4" customWidth="1"/>
    <col min="51" max="51" width="9.140625" style="4" customWidth="1"/>
    <col min="52" max="52" width="10" style="4" customWidth="1"/>
    <col min="53" max="16384" width="8.7109375" style="4"/>
  </cols>
  <sheetData>
    <row r="1" spans="1:53" ht="172.5" customHeight="1" x14ac:dyDescent="0.2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28" t="s">
        <v>5</v>
      </c>
      <c r="G1" s="28" t="s">
        <v>6</v>
      </c>
      <c r="H1" s="28" t="s">
        <v>7</v>
      </c>
      <c r="I1" s="28" t="s">
        <v>8</v>
      </c>
      <c r="J1" s="28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28" t="s">
        <v>15</v>
      </c>
      <c r="Q1" s="19" t="s">
        <v>16</v>
      </c>
      <c r="R1" s="19" t="s">
        <v>17</v>
      </c>
      <c r="S1" s="29" t="s">
        <v>18</v>
      </c>
      <c r="T1" s="29" t="s">
        <v>19</v>
      </c>
      <c r="U1" s="29" t="s">
        <v>20</v>
      </c>
      <c r="V1" s="29" t="s">
        <v>21</v>
      </c>
      <c r="W1" s="29" t="s">
        <v>22</v>
      </c>
      <c r="X1" s="29" t="s">
        <v>23</v>
      </c>
      <c r="Y1" s="29" t="s">
        <v>24</v>
      </c>
      <c r="Z1" s="29" t="s">
        <v>25</v>
      </c>
      <c r="AA1" s="29" t="s">
        <v>26</v>
      </c>
      <c r="AB1" s="29" t="s">
        <v>27</v>
      </c>
      <c r="AC1" s="29" t="s">
        <v>28</v>
      </c>
      <c r="AD1" s="29" t="s">
        <v>29</v>
      </c>
      <c r="AE1" s="29" t="s">
        <v>30</v>
      </c>
      <c r="AF1" s="29" t="s">
        <v>31</v>
      </c>
      <c r="AG1" s="29" t="s">
        <v>32</v>
      </c>
      <c r="AH1" s="28" t="s">
        <v>33</v>
      </c>
      <c r="AI1" s="28" t="s">
        <v>34</v>
      </c>
      <c r="AJ1" s="28" t="s">
        <v>35</v>
      </c>
      <c r="AK1" s="28" t="s">
        <v>36</v>
      </c>
      <c r="AL1" s="28" t="s">
        <v>37</v>
      </c>
      <c r="AM1" s="28" t="s">
        <v>38</v>
      </c>
      <c r="AN1" s="28" t="s">
        <v>39</v>
      </c>
      <c r="AO1" s="28" t="s">
        <v>40</v>
      </c>
      <c r="AP1" s="28" t="s">
        <v>41</v>
      </c>
      <c r="AQ1" s="28" t="s">
        <v>42</v>
      </c>
      <c r="AR1" s="28" t="s">
        <v>43</v>
      </c>
      <c r="AS1" s="28" t="s">
        <v>44</v>
      </c>
      <c r="AT1" s="28" t="s">
        <v>45</v>
      </c>
      <c r="AU1" s="28" t="s">
        <v>46</v>
      </c>
      <c r="AV1" s="28" t="s">
        <v>47</v>
      </c>
      <c r="AW1" s="28" t="s">
        <v>48</v>
      </c>
      <c r="AX1" s="28" t="s">
        <v>49</v>
      </c>
      <c r="AY1" s="28" t="s">
        <v>50</v>
      </c>
      <c r="AZ1" s="28" t="s">
        <v>51</v>
      </c>
    </row>
    <row r="2" spans="1:53" x14ac:dyDescent="0.25">
      <c r="A2" s="18"/>
      <c r="B2" s="12"/>
      <c r="C2" s="12"/>
      <c r="D2" s="12"/>
      <c r="E2" s="12"/>
      <c r="F2" s="13"/>
      <c r="G2" s="13"/>
      <c r="H2" s="13"/>
      <c r="I2" s="13"/>
      <c r="J2" s="13"/>
      <c r="K2" s="14"/>
      <c r="L2" s="14"/>
      <c r="M2" s="14"/>
      <c r="N2" s="14"/>
      <c r="O2" s="14"/>
      <c r="P2" s="15"/>
      <c r="Q2" s="14"/>
      <c r="R2" s="14"/>
      <c r="S2" s="14" t="s">
        <v>52</v>
      </c>
      <c r="T2" s="14" t="s">
        <v>53</v>
      </c>
      <c r="U2" s="14" t="s">
        <v>11</v>
      </c>
      <c r="V2" s="14" t="s">
        <v>54</v>
      </c>
      <c r="W2" s="14" t="s">
        <v>55</v>
      </c>
      <c r="X2" s="14" t="s">
        <v>56</v>
      </c>
      <c r="Y2" s="14" t="s">
        <v>57</v>
      </c>
      <c r="Z2" s="14" t="s">
        <v>58</v>
      </c>
      <c r="AA2" s="14" t="s">
        <v>59</v>
      </c>
      <c r="AB2" s="14" t="s">
        <v>60</v>
      </c>
      <c r="AC2" s="14" t="s">
        <v>61</v>
      </c>
      <c r="AD2" s="14" t="s">
        <v>13</v>
      </c>
      <c r="AE2" s="14" t="s">
        <v>62</v>
      </c>
      <c r="AF2" s="14" t="s">
        <v>63</v>
      </c>
      <c r="AG2" s="14" t="s">
        <v>64</v>
      </c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</row>
    <row r="3" spans="1:53" x14ac:dyDescent="0.25">
      <c r="A3" s="69"/>
      <c r="B3" s="20"/>
      <c r="C3" s="20"/>
      <c r="D3" s="20"/>
      <c r="E3" s="20"/>
      <c r="F3" s="21"/>
      <c r="G3" s="21"/>
      <c r="H3" s="21"/>
      <c r="I3" s="21"/>
      <c r="J3" s="21"/>
      <c r="K3" s="22">
        <f t="shared" ref="K3:AZ3" si="0">SUM(K5:K40)</f>
        <v>817</v>
      </c>
      <c r="L3" s="22">
        <f t="shared" si="0"/>
        <v>65</v>
      </c>
      <c r="M3" s="22">
        <f t="shared" si="0"/>
        <v>168</v>
      </c>
      <c r="N3" s="22">
        <f t="shared" si="0"/>
        <v>70</v>
      </c>
      <c r="O3" s="22">
        <f t="shared" si="0"/>
        <v>35</v>
      </c>
      <c r="P3" s="22">
        <f t="shared" si="0"/>
        <v>1155</v>
      </c>
      <c r="Q3" s="22">
        <f t="shared" si="0"/>
        <v>85</v>
      </c>
      <c r="R3" s="22">
        <f t="shared" si="0"/>
        <v>0</v>
      </c>
      <c r="S3" s="22">
        <f t="shared" si="0"/>
        <v>2</v>
      </c>
      <c r="T3" s="22">
        <f t="shared" si="0"/>
        <v>7</v>
      </c>
      <c r="U3" s="22">
        <f t="shared" si="0"/>
        <v>5</v>
      </c>
      <c r="V3" s="22">
        <f t="shared" si="0"/>
        <v>12</v>
      </c>
      <c r="W3" s="22">
        <f t="shared" si="0"/>
        <v>15</v>
      </c>
      <c r="X3" s="22">
        <f t="shared" si="0"/>
        <v>7</v>
      </c>
      <c r="Y3" s="22">
        <f t="shared" si="0"/>
        <v>16</v>
      </c>
      <c r="Z3" s="22">
        <f t="shared" si="0"/>
        <v>14</v>
      </c>
      <c r="AA3" s="22">
        <f t="shared" si="0"/>
        <v>7</v>
      </c>
      <c r="AB3" s="22">
        <f t="shared" si="0"/>
        <v>4</v>
      </c>
      <c r="AC3" s="22">
        <f t="shared" si="0"/>
        <v>15</v>
      </c>
      <c r="AD3" s="22">
        <f t="shared" si="0"/>
        <v>11</v>
      </c>
      <c r="AE3" s="22">
        <f t="shared" si="0"/>
        <v>4</v>
      </c>
      <c r="AF3" s="22">
        <f t="shared" si="0"/>
        <v>0</v>
      </c>
      <c r="AG3" s="22">
        <f t="shared" si="0"/>
        <v>1</v>
      </c>
      <c r="AH3" s="22">
        <f t="shared" si="0"/>
        <v>10</v>
      </c>
      <c r="AI3" s="22">
        <f t="shared" si="0"/>
        <v>32</v>
      </c>
      <c r="AJ3" s="22">
        <f t="shared" si="0"/>
        <v>28</v>
      </c>
      <c r="AK3" s="22">
        <f t="shared" si="0"/>
        <v>5</v>
      </c>
      <c r="AL3" s="22">
        <f t="shared" si="0"/>
        <v>4</v>
      </c>
      <c r="AM3" s="22">
        <f t="shared" si="0"/>
        <v>26</v>
      </c>
      <c r="AN3" s="22">
        <f t="shared" si="0"/>
        <v>30</v>
      </c>
      <c r="AO3" s="22">
        <f t="shared" si="0"/>
        <v>5</v>
      </c>
      <c r="AP3" s="22">
        <f t="shared" si="0"/>
        <v>20</v>
      </c>
      <c r="AQ3" s="22">
        <f t="shared" si="0"/>
        <v>4</v>
      </c>
      <c r="AR3" s="22">
        <f t="shared" si="0"/>
        <v>6</v>
      </c>
      <c r="AS3" s="22">
        <f t="shared" si="0"/>
        <v>7</v>
      </c>
      <c r="AT3" s="22">
        <f t="shared" si="0"/>
        <v>4</v>
      </c>
      <c r="AU3" s="22">
        <f t="shared" si="0"/>
        <v>0</v>
      </c>
      <c r="AV3" s="22">
        <f t="shared" si="0"/>
        <v>18</v>
      </c>
      <c r="AW3" s="22">
        <f t="shared" si="0"/>
        <v>24</v>
      </c>
      <c r="AX3" s="22">
        <f t="shared" si="0"/>
        <v>7</v>
      </c>
      <c r="AY3" s="22">
        <f t="shared" si="0"/>
        <v>13</v>
      </c>
      <c r="AZ3" s="22">
        <f t="shared" si="0"/>
        <v>4</v>
      </c>
    </row>
    <row r="4" spans="1:53" ht="43.5" customHeight="1" x14ac:dyDescent="0.45">
      <c r="A4" s="70"/>
      <c r="B4" s="23"/>
      <c r="C4" s="24" t="s">
        <v>448</v>
      </c>
      <c r="D4" s="23"/>
      <c r="E4" s="23"/>
      <c r="F4" s="25"/>
      <c r="G4" s="25"/>
      <c r="H4" s="25"/>
      <c r="I4" s="25"/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7"/>
    </row>
    <row r="5" spans="1:53" s="7" customFormat="1" ht="168.75" customHeight="1" x14ac:dyDescent="0.25">
      <c r="A5" s="34">
        <v>1</v>
      </c>
      <c r="B5" s="31" t="s">
        <v>65</v>
      </c>
      <c r="C5" s="31" t="s">
        <v>66</v>
      </c>
      <c r="D5" s="31" t="s">
        <v>67</v>
      </c>
      <c r="E5" s="31" t="s">
        <v>68</v>
      </c>
      <c r="F5" s="31" t="s">
        <v>69</v>
      </c>
      <c r="G5" s="31"/>
      <c r="H5" s="31" t="s">
        <v>70</v>
      </c>
      <c r="I5" s="31"/>
      <c r="J5" s="31" t="s">
        <v>71</v>
      </c>
      <c r="K5" s="30"/>
      <c r="L5" s="30"/>
      <c r="M5" s="30"/>
      <c r="N5" s="30">
        <v>30</v>
      </c>
      <c r="O5" s="30"/>
      <c r="P5" s="30">
        <f>SUM(K5:O5)</f>
        <v>30</v>
      </c>
      <c r="Q5" s="30">
        <v>2</v>
      </c>
      <c r="R5" s="30" t="s">
        <v>64</v>
      </c>
      <c r="S5" s="30"/>
      <c r="T5" s="30"/>
      <c r="U5" s="30">
        <v>1</v>
      </c>
      <c r="V5" s="30">
        <v>1</v>
      </c>
      <c r="W5" s="30">
        <v>1</v>
      </c>
      <c r="X5" s="30"/>
      <c r="Y5" s="30">
        <v>1</v>
      </c>
      <c r="Z5" s="30">
        <v>1</v>
      </c>
      <c r="AA5" s="30"/>
      <c r="AB5" s="30"/>
      <c r="AC5" s="30">
        <v>1</v>
      </c>
      <c r="AD5" s="30">
        <v>1</v>
      </c>
      <c r="AE5" s="30"/>
      <c r="AF5" s="30"/>
      <c r="AG5" s="30"/>
      <c r="AH5" s="30"/>
      <c r="AI5" s="30">
        <v>1</v>
      </c>
      <c r="AJ5" s="30">
        <v>1</v>
      </c>
      <c r="AK5" s="30"/>
      <c r="AL5" s="30"/>
      <c r="AM5" s="30">
        <v>1</v>
      </c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>
        <v>1</v>
      </c>
      <c r="BA5" s="6"/>
    </row>
    <row r="6" spans="1:53" s="5" customFormat="1" ht="157.5" customHeight="1" x14ac:dyDescent="0.25">
      <c r="A6" s="34">
        <v>23</v>
      </c>
      <c r="B6" s="33" t="s">
        <v>72</v>
      </c>
      <c r="C6" s="33" t="s">
        <v>73</v>
      </c>
      <c r="D6" s="33" t="s">
        <v>74</v>
      </c>
      <c r="E6" s="33" t="s">
        <v>68</v>
      </c>
      <c r="F6" s="33" t="s">
        <v>75</v>
      </c>
      <c r="G6" s="33"/>
      <c r="H6" s="35" t="s">
        <v>76</v>
      </c>
      <c r="I6" s="33" t="s">
        <v>77</v>
      </c>
      <c r="J6" s="33" t="s">
        <v>78</v>
      </c>
      <c r="K6" s="34">
        <v>30</v>
      </c>
      <c r="L6" s="34"/>
      <c r="M6" s="34"/>
      <c r="N6" s="34"/>
      <c r="O6" s="34"/>
      <c r="P6" s="34">
        <f>SUM(K6:O6)</f>
        <v>30</v>
      </c>
      <c r="Q6" s="34">
        <v>2</v>
      </c>
      <c r="R6" s="34" t="s">
        <v>64</v>
      </c>
      <c r="S6" s="34"/>
      <c r="T6" s="34"/>
      <c r="U6" s="34">
        <v>1</v>
      </c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>
        <v>1</v>
      </c>
      <c r="AJ6" s="34">
        <v>1</v>
      </c>
      <c r="AK6" s="34"/>
      <c r="AL6" s="34"/>
      <c r="AM6" s="34"/>
      <c r="AN6" s="34">
        <v>1</v>
      </c>
      <c r="AO6" s="34"/>
      <c r="AP6" s="34"/>
      <c r="AQ6" s="34"/>
      <c r="AR6" s="34"/>
      <c r="AS6" s="34"/>
      <c r="AT6" s="34"/>
      <c r="AU6" s="34"/>
      <c r="AV6" s="34">
        <v>1</v>
      </c>
      <c r="AW6" s="34">
        <v>1</v>
      </c>
      <c r="AX6" s="34"/>
      <c r="AY6" s="34"/>
      <c r="AZ6" s="34"/>
      <c r="BA6" s="6"/>
    </row>
    <row r="7" spans="1:53" s="7" customFormat="1" ht="52.5" customHeight="1" x14ac:dyDescent="0.25">
      <c r="A7" s="34">
        <v>30</v>
      </c>
      <c r="B7" s="33" t="s">
        <v>87</v>
      </c>
      <c r="C7" s="33" t="s">
        <v>88</v>
      </c>
      <c r="D7" s="33" t="s">
        <v>89</v>
      </c>
      <c r="E7" s="33" t="s">
        <v>68</v>
      </c>
      <c r="F7" s="33" t="s">
        <v>90</v>
      </c>
      <c r="G7" s="33" t="s">
        <v>91</v>
      </c>
      <c r="H7" s="33" t="s">
        <v>92</v>
      </c>
      <c r="I7" s="33" t="s">
        <v>93</v>
      </c>
      <c r="J7" s="33" t="s">
        <v>94</v>
      </c>
      <c r="K7" s="34">
        <v>30</v>
      </c>
      <c r="L7" s="34"/>
      <c r="M7" s="34"/>
      <c r="N7" s="34"/>
      <c r="O7" s="34"/>
      <c r="P7" s="34">
        <f>SUM(K7:O7)</f>
        <v>30</v>
      </c>
      <c r="Q7" s="34">
        <v>2</v>
      </c>
      <c r="R7" s="34" t="s">
        <v>64</v>
      </c>
      <c r="S7" s="34"/>
      <c r="T7" s="34"/>
      <c r="U7" s="34"/>
      <c r="V7" s="34">
        <v>1</v>
      </c>
      <c r="W7" s="34">
        <v>1</v>
      </c>
      <c r="X7" s="34"/>
      <c r="Y7" s="34">
        <v>1</v>
      </c>
      <c r="Z7" s="34"/>
      <c r="AA7" s="34"/>
      <c r="AB7" s="34"/>
      <c r="AC7" s="34">
        <v>1</v>
      </c>
      <c r="AD7" s="34">
        <v>1</v>
      </c>
      <c r="AE7" s="34"/>
      <c r="AF7" s="34"/>
      <c r="AG7" s="34"/>
      <c r="AH7" s="34">
        <v>1</v>
      </c>
      <c r="AI7" s="34">
        <v>1</v>
      </c>
      <c r="AJ7" s="34">
        <v>1</v>
      </c>
      <c r="AK7" s="34"/>
      <c r="AL7" s="34"/>
      <c r="AM7" s="34">
        <v>1</v>
      </c>
      <c r="AN7" s="34">
        <v>1</v>
      </c>
      <c r="AO7" s="34"/>
      <c r="AP7" s="34">
        <v>1</v>
      </c>
      <c r="AQ7" s="34"/>
      <c r="AR7" s="34"/>
      <c r="AS7" s="34">
        <v>1</v>
      </c>
      <c r="AT7" s="34">
        <v>1</v>
      </c>
      <c r="AU7" s="34"/>
      <c r="AV7" s="34">
        <v>1</v>
      </c>
      <c r="AW7" s="34">
        <v>1</v>
      </c>
      <c r="AX7" s="34">
        <v>1</v>
      </c>
      <c r="AY7" s="34">
        <v>1</v>
      </c>
      <c r="AZ7" s="34"/>
      <c r="BA7" s="6"/>
    </row>
    <row r="8" spans="1:53" s="5" customFormat="1" ht="47.25" x14ac:dyDescent="0.25">
      <c r="A8" s="34">
        <v>40</v>
      </c>
      <c r="B8" s="37" t="s">
        <v>103</v>
      </c>
      <c r="C8" s="37" t="s">
        <v>104</v>
      </c>
      <c r="D8" s="37" t="s">
        <v>105</v>
      </c>
      <c r="E8" s="37" t="s">
        <v>68</v>
      </c>
      <c r="F8" s="37" t="s">
        <v>374</v>
      </c>
      <c r="G8" s="37"/>
      <c r="H8" s="37" t="s">
        <v>106</v>
      </c>
      <c r="I8" s="37"/>
      <c r="J8" s="37" t="s">
        <v>107</v>
      </c>
      <c r="K8" s="38"/>
      <c r="L8" s="38">
        <v>15</v>
      </c>
      <c r="M8" s="38"/>
      <c r="N8" s="38"/>
      <c r="O8" s="38"/>
      <c r="P8" s="39">
        <f t="shared" ref="P8:P14" si="1">SUM(K8:O8)</f>
        <v>15</v>
      </c>
      <c r="Q8" s="39">
        <v>2</v>
      </c>
      <c r="R8" s="39" t="s">
        <v>64</v>
      </c>
      <c r="S8" s="38">
        <v>1</v>
      </c>
      <c r="T8" s="38"/>
      <c r="U8" s="38"/>
      <c r="V8" s="38"/>
      <c r="W8" s="38"/>
      <c r="X8" s="38">
        <v>1</v>
      </c>
      <c r="Y8" s="38">
        <v>1</v>
      </c>
      <c r="Z8" s="38">
        <v>1</v>
      </c>
      <c r="AA8" s="38">
        <v>1</v>
      </c>
      <c r="AB8" s="38"/>
      <c r="AC8" s="38"/>
      <c r="AD8" s="38"/>
      <c r="AE8" s="38">
        <v>1</v>
      </c>
      <c r="AF8" s="38"/>
      <c r="AG8" s="38"/>
      <c r="AH8" s="38"/>
      <c r="AI8" s="38">
        <v>1</v>
      </c>
      <c r="AJ8" s="38"/>
      <c r="AK8" s="38"/>
      <c r="AL8" s="38"/>
      <c r="AM8" s="38">
        <v>1</v>
      </c>
      <c r="AN8" s="38"/>
      <c r="AO8" s="38"/>
      <c r="AP8" s="38"/>
      <c r="AQ8" s="38"/>
      <c r="AR8" s="38">
        <v>1</v>
      </c>
      <c r="AS8" s="38">
        <v>1</v>
      </c>
      <c r="AT8" s="38"/>
      <c r="AU8" s="38"/>
      <c r="AV8" s="38"/>
      <c r="AW8" s="38">
        <v>1</v>
      </c>
      <c r="AX8" s="38"/>
      <c r="AY8" s="38"/>
      <c r="AZ8" s="38"/>
      <c r="BA8" s="6"/>
    </row>
    <row r="9" spans="1:53" s="7" customFormat="1" ht="47.25" x14ac:dyDescent="0.25">
      <c r="A9" s="34">
        <v>5</v>
      </c>
      <c r="B9" s="33" t="s">
        <v>114</v>
      </c>
      <c r="C9" s="33" t="s">
        <v>115</v>
      </c>
      <c r="D9" s="33" t="s">
        <v>116</v>
      </c>
      <c r="E9" s="33" t="s">
        <v>82</v>
      </c>
      <c r="F9" s="33" t="s">
        <v>117</v>
      </c>
      <c r="G9" s="33"/>
      <c r="H9" s="33" t="s">
        <v>118</v>
      </c>
      <c r="I9" s="33" t="s">
        <v>119</v>
      </c>
      <c r="J9" s="33" t="s">
        <v>120</v>
      </c>
      <c r="K9" s="34">
        <v>15</v>
      </c>
      <c r="L9" s="34"/>
      <c r="M9" s="34">
        <v>15</v>
      </c>
      <c r="N9" s="34"/>
      <c r="O9" s="34"/>
      <c r="P9" s="34">
        <f t="shared" si="1"/>
        <v>30</v>
      </c>
      <c r="Q9" s="34">
        <v>3</v>
      </c>
      <c r="R9" s="34" t="s">
        <v>64</v>
      </c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>
        <v>1</v>
      </c>
      <c r="AJ9" s="34">
        <v>1</v>
      </c>
      <c r="AK9" s="34"/>
      <c r="AL9" s="34"/>
      <c r="AM9" s="34"/>
      <c r="AN9" s="34">
        <v>1</v>
      </c>
      <c r="AO9" s="34"/>
      <c r="AP9" s="34">
        <v>1</v>
      </c>
      <c r="AQ9" s="34">
        <v>1</v>
      </c>
      <c r="AR9" s="34"/>
      <c r="AS9" s="34"/>
      <c r="AT9" s="34"/>
      <c r="AU9" s="34"/>
      <c r="AV9" s="34">
        <v>1</v>
      </c>
      <c r="AW9" s="34">
        <v>1</v>
      </c>
      <c r="AX9" s="34"/>
      <c r="AY9" s="34"/>
      <c r="AZ9" s="34"/>
      <c r="BA9" s="6"/>
    </row>
    <row r="10" spans="1:53" s="5" customFormat="1" ht="45.75" customHeight="1" x14ac:dyDescent="0.25">
      <c r="A10" s="32">
        <v>48</v>
      </c>
      <c r="B10" s="33" t="s">
        <v>121</v>
      </c>
      <c r="C10" s="33" t="s">
        <v>122</v>
      </c>
      <c r="D10" s="33" t="s">
        <v>123</v>
      </c>
      <c r="E10" s="33" t="s">
        <v>68</v>
      </c>
      <c r="F10" s="33" t="s">
        <v>124</v>
      </c>
      <c r="G10" s="33" t="s">
        <v>450</v>
      </c>
      <c r="H10" s="33"/>
      <c r="I10" s="33"/>
      <c r="J10" s="33"/>
      <c r="K10" s="34">
        <v>15</v>
      </c>
      <c r="L10" s="32">
        <v>15</v>
      </c>
      <c r="M10" s="32"/>
      <c r="N10" s="32"/>
      <c r="O10" s="32"/>
      <c r="P10" s="34">
        <f t="shared" si="1"/>
        <v>30</v>
      </c>
      <c r="Q10" s="34">
        <v>2</v>
      </c>
      <c r="R10" s="34" t="s">
        <v>64</v>
      </c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>
        <v>1</v>
      </c>
      <c r="AH10" s="32">
        <v>1</v>
      </c>
      <c r="AI10" s="32">
        <v>1</v>
      </c>
      <c r="AJ10" s="32"/>
      <c r="AK10" s="32">
        <v>1</v>
      </c>
      <c r="AL10" s="32"/>
      <c r="AM10" s="32"/>
      <c r="AN10" s="34">
        <v>1</v>
      </c>
      <c r="AO10" s="32"/>
      <c r="AP10" s="32">
        <v>1</v>
      </c>
      <c r="AQ10" s="32">
        <v>1</v>
      </c>
      <c r="AR10" s="32">
        <v>1</v>
      </c>
      <c r="AS10" s="32"/>
      <c r="AT10" s="32"/>
      <c r="AU10" s="32"/>
      <c r="AV10" s="32">
        <v>1</v>
      </c>
      <c r="AW10" s="32">
        <v>1</v>
      </c>
      <c r="AX10" s="32"/>
      <c r="AY10" s="32"/>
      <c r="AZ10" s="32">
        <v>1</v>
      </c>
      <c r="BA10" s="6"/>
    </row>
    <row r="11" spans="1:53" s="7" customFormat="1" ht="156.75" customHeight="1" x14ac:dyDescent="0.25">
      <c r="A11" s="34">
        <v>74</v>
      </c>
      <c r="B11" s="37" t="s">
        <v>125</v>
      </c>
      <c r="C11" s="37" t="s">
        <v>126</v>
      </c>
      <c r="D11" s="37" t="s">
        <v>127</v>
      </c>
      <c r="E11" s="37" t="s">
        <v>82</v>
      </c>
      <c r="F11" s="37" t="s">
        <v>452</v>
      </c>
      <c r="G11" s="37"/>
      <c r="H11" s="37" t="s">
        <v>128</v>
      </c>
      <c r="I11" s="37" t="s">
        <v>129</v>
      </c>
      <c r="J11" s="37" t="s">
        <v>130</v>
      </c>
      <c r="K11" s="38">
        <v>24</v>
      </c>
      <c r="L11" s="38"/>
      <c r="M11" s="38">
        <v>21</v>
      </c>
      <c r="N11" s="38"/>
      <c r="O11" s="38"/>
      <c r="P11" s="39">
        <f t="shared" si="1"/>
        <v>45</v>
      </c>
      <c r="Q11" s="39">
        <v>3</v>
      </c>
      <c r="R11" s="39" t="s">
        <v>64</v>
      </c>
      <c r="S11" s="38"/>
      <c r="T11" s="38">
        <v>1</v>
      </c>
      <c r="U11" s="38"/>
      <c r="V11" s="38"/>
      <c r="W11" s="38">
        <v>1</v>
      </c>
      <c r="X11" s="38"/>
      <c r="Y11" s="38">
        <v>1</v>
      </c>
      <c r="Z11" s="38"/>
      <c r="AA11" s="38">
        <v>1</v>
      </c>
      <c r="AB11" s="38"/>
      <c r="AC11" s="38">
        <v>1</v>
      </c>
      <c r="AD11" s="38">
        <v>1</v>
      </c>
      <c r="AE11" s="38"/>
      <c r="AF11" s="38"/>
      <c r="AG11" s="38"/>
      <c r="AH11" s="38">
        <v>1</v>
      </c>
      <c r="AI11" s="38"/>
      <c r="AJ11" s="38">
        <v>1</v>
      </c>
      <c r="AK11" s="38">
        <v>1</v>
      </c>
      <c r="AL11" s="38"/>
      <c r="AM11" s="38">
        <v>1</v>
      </c>
      <c r="AN11" s="38">
        <v>1</v>
      </c>
      <c r="AO11" s="38">
        <v>1</v>
      </c>
      <c r="AP11" s="38"/>
      <c r="AQ11" s="38">
        <v>1</v>
      </c>
      <c r="AR11" s="38"/>
      <c r="AS11" s="38"/>
      <c r="AT11" s="38"/>
      <c r="AU11" s="38"/>
      <c r="AV11" s="38">
        <v>1</v>
      </c>
      <c r="AW11" s="38"/>
      <c r="AX11" s="38">
        <v>1</v>
      </c>
      <c r="AY11" s="38">
        <v>1</v>
      </c>
      <c r="AZ11" s="38">
        <v>1</v>
      </c>
      <c r="BA11" s="6"/>
    </row>
    <row r="12" spans="1:53" ht="72.75" customHeight="1" x14ac:dyDescent="0.25">
      <c r="A12" s="32">
        <v>6</v>
      </c>
      <c r="B12" s="33" t="s">
        <v>131</v>
      </c>
      <c r="C12" s="33" t="s">
        <v>132</v>
      </c>
      <c r="D12" s="33" t="s">
        <v>133</v>
      </c>
      <c r="E12" s="33" t="s">
        <v>68</v>
      </c>
      <c r="F12" s="33" t="s">
        <v>134</v>
      </c>
      <c r="G12" s="33"/>
      <c r="H12" s="33" t="s">
        <v>135</v>
      </c>
      <c r="I12" s="33"/>
      <c r="J12" s="33" t="s">
        <v>107</v>
      </c>
      <c r="K12" s="34">
        <v>15</v>
      </c>
      <c r="L12" s="34"/>
      <c r="M12" s="34"/>
      <c r="N12" s="34"/>
      <c r="O12" s="34"/>
      <c r="P12" s="34">
        <f t="shared" si="1"/>
        <v>15</v>
      </c>
      <c r="Q12" s="34">
        <v>1</v>
      </c>
      <c r="R12" s="34" t="s">
        <v>64</v>
      </c>
      <c r="S12" s="34"/>
      <c r="T12" s="34"/>
      <c r="U12" s="34"/>
      <c r="V12" s="34">
        <v>1</v>
      </c>
      <c r="W12" s="34">
        <v>1</v>
      </c>
      <c r="X12" s="34"/>
      <c r="Y12" s="34">
        <v>1</v>
      </c>
      <c r="Z12" s="34"/>
      <c r="AA12" s="34">
        <v>1</v>
      </c>
      <c r="AB12" s="34"/>
      <c r="AC12" s="34">
        <v>1</v>
      </c>
      <c r="AD12" s="34"/>
      <c r="AE12" s="34"/>
      <c r="AF12" s="34"/>
      <c r="AG12" s="34"/>
      <c r="AH12" s="34"/>
      <c r="AI12" s="34">
        <v>1</v>
      </c>
      <c r="AJ12" s="34">
        <v>1</v>
      </c>
      <c r="AK12" s="34"/>
      <c r="AL12" s="34"/>
      <c r="AM12" s="34"/>
      <c r="AN12" s="34"/>
      <c r="AO12" s="34"/>
      <c r="AP12" s="34">
        <v>1</v>
      </c>
      <c r="AQ12" s="34"/>
      <c r="AR12" s="34">
        <v>1</v>
      </c>
      <c r="AS12" s="34"/>
      <c r="AT12" s="34"/>
      <c r="AU12" s="34"/>
      <c r="AV12" s="34">
        <v>1</v>
      </c>
      <c r="AW12" s="34"/>
      <c r="AX12" s="34"/>
      <c r="AY12" s="34"/>
      <c r="AZ12" s="34"/>
      <c r="BA12" s="1"/>
    </row>
    <row r="13" spans="1:53" ht="78.75" x14ac:dyDescent="0.25">
      <c r="A13" s="34">
        <v>38</v>
      </c>
      <c r="B13" s="33" t="s">
        <v>136</v>
      </c>
      <c r="C13" s="33" t="s">
        <v>137</v>
      </c>
      <c r="D13" s="33" t="s">
        <v>138</v>
      </c>
      <c r="E13" s="33" t="s">
        <v>68</v>
      </c>
      <c r="F13" s="33" t="s">
        <v>139</v>
      </c>
      <c r="G13" s="33"/>
      <c r="H13" s="33" t="s">
        <v>140</v>
      </c>
      <c r="I13" s="33" t="s">
        <v>141</v>
      </c>
      <c r="J13" s="33" t="s">
        <v>78</v>
      </c>
      <c r="K13" s="34">
        <v>15</v>
      </c>
      <c r="L13" s="34"/>
      <c r="M13" s="34"/>
      <c r="N13" s="34">
        <v>15</v>
      </c>
      <c r="O13" s="34"/>
      <c r="P13" s="34">
        <f t="shared" si="1"/>
        <v>30</v>
      </c>
      <c r="Q13" s="34">
        <v>2</v>
      </c>
      <c r="R13" s="34" t="s">
        <v>64</v>
      </c>
      <c r="S13" s="34"/>
      <c r="T13" s="34">
        <v>1</v>
      </c>
      <c r="U13" s="34"/>
      <c r="V13" s="34"/>
      <c r="W13" s="34"/>
      <c r="X13" s="34"/>
      <c r="Y13" s="34"/>
      <c r="Z13" s="34">
        <v>1</v>
      </c>
      <c r="AA13" s="34"/>
      <c r="AB13" s="34"/>
      <c r="AC13" s="34"/>
      <c r="AD13" s="34"/>
      <c r="AE13" s="34"/>
      <c r="AF13" s="34"/>
      <c r="AG13" s="34"/>
      <c r="AH13" s="34"/>
      <c r="AI13" s="34">
        <v>1</v>
      </c>
      <c r="AJ13" s="34">
        <v>1</v>
      </c>
      <c r="AK13" s="34"/>
      <c r="AL13" s="34"/>
      <c r="AM13" s="34">
        <v>1</v>
      </c>
      <c r="AN13" s="34">
        <v>1</v>
      </c>
      <c r="AO13" s="34"/>
      <c r="AP13" s="34">
        <v>1</v>
      </c>
      <c r="AQ13" s="34"/>
      <c r="AR13" s="34"/>
      <c r="AS13" s="34"/>
      <c r="AT13" s="34"/>
      <c r="AU13" s="34"/>
      <c r="AV13" s="34">
        <v>1</v>
      </c>
      <c r="AW13" s="34">
        <v>1</v>
      </c>
      <c r="AX13" s="34"/>
      <c r="AY13" s="34">
        <v>1</v>
      </c>
      <c r="AZ13" s="34"/>
      <c r="BA13" s="1"/>
    </row>
    <row r="14" spans="1:53" s="7" customFormat="1" ht="49.5" customHeight="1" x14ac:dyDescent="0.25">
      <c r="A14" s="32">
        <v>15</v>
      </c>
      <c r="B14" s="33" t="s">
        <v>148</v>
      </c>
      <c r="C14" s="33" t="s">
        <v>149</v>
      </c>
      <c r="D14" s="33" t="s">
        <v>150</v>
      </c>
      <c r="E14" s="33" t="s">
        <v>68</v>
      </c>
      <c r="F14" s="33" t="s">
        <v>151</v>
      </c>
      <c r="G14" s="33"/>
      <c r="H14" s="35"/>
      <c r="I14" s="33"/>
      <c r="J14" s="33"/>
      <c r="K14" s="34">
        <v>15</v>
      </c>
      <c r="L14" s="34"/>
      <c r="M14" s="34"/>
      <c r="N14" s="34"/>
      <c r="O14" s="34"/>
      <c r="P14" s="34">
        <f t="shared" si="1"/>
        <v>15</v>
      </c>
      <c r="Q14" s="34">
        <v>1</v>
      </c>
      <c r="R14" s="34" t="s">
        <v>102</v>
      </c>
      <c r="S14" s="34"/>
      <c r="T14" s="34"/>
      <c r="U14" s="34"/>
      <c r="V14" s="34">
        <v>1</v>
      </c>
      <c r="W14" s="34">
        <v>1</v>
      </c>
      <c r="X14" s="34"/>
      <c r="Y14" s="34">
        <v>1</v>
      </c>
      <c r="Z14" s="34"/>
      <c r="AA14" s="34"/>
      <c r="AB14" s="34"/>
      <c r="AC14" s="34">
        <v>1</v>
      </c>
      <c r="AD14" s="34">
        <v>1</v>
      </c>
      <c r="AE14" s="34"/>
      <c r="AF14" s="34"/>
      <c r="AG14" s="34"/>
      <c r="AH14" s="34"/>
      <c r="AI14" s="34">
        <v>1</v>
      </c>
      <c r="AJ14" s="34">
        <v>1</v>
      </c>
      <c r="AK14" s="34"/>
      <c r="AL14" s="34"/>
      <c r="AM14" s="34">
        <v>1</v>
      </c>
      <c r="AN14" s="34"/>
      <c r="AO14" s="34"/>
      <c r="AP14" s="34">
        <v>1</v>
      </c>
      <c r="AQ14" s="34"/>
      <c r="AR14" s="34">
        <v>1</v>
      </c>
      <c r="AS14" s="34"/>
      <c r="AT14" s="34"/>
      <c r="AU14" s="34"/>
      <c r="AV14" s="34"/>
      <c r="AW14" s="34"/>
      <c r="AX14" s="34"/>
      <c r="AY14" s="34">
        <v>1</v>
      </c>
      <c r="AZ14" s="34"/>
      <c r="BA14" s="6"/>
    </row>
    <row r="15" spans="1:53" s="7" customFormat="1" ht="71.25" customHeight="1" x14ac:dyDescent="0.25">
      <c r="A15" s="32">
        <v>69</v>
      </c>
      <c r="B15" s="36" t="s">
        <v>152</v>
      </c>
      <c r="C15" s="33" t="s">
        <v>153</v>
      </c>
      <c r="D15" s="35" t="s">
        <v>154</v>
      </c>
      <c r="E15" s="33" t="s">
        <v>82</v>
      </c>
      <c r="F15" s="33" t="s">
        <v>155</v>
      </c>
      <c r="G15" s="33" t="s">
        <v>156</v>
      </c>
      <c r="H15" s="33" t="s">
        <v>157</v>
      </c>
      <c r="I15" s="33" t="s">
        <v>158</v>
      </c>
      <c r="J15" s="33" t="s">
        <v>159</v>
      </c>
      <c r="K15" s="34">
        <v>45</v>
      </c>
      <c r="L15" s="34"/>
      <c r="M15" s="34"/>
      <c r="N15" s="34"/>
      <c r="O15" s="34"/>
      <c r="P15" s="34">
        <v>45</v>
      </c>
      <c r="Q15" s="34">
        <v>3</v>
      </c>
      <c r="R15" s="34" t="s">
        <v>102</v>
      </c>
      <c r="S15" s="34">
        <v>1</v>
      </c>
      <c r="T15" s="34"/>
      <c r="U15" s="34"/>
      <c r="V15" s="34"/>
      <c r="W15" s="34">
        <v>1</v>
      </c>
      <c r="X15" s="34">
        <v>1</v>
      </c>
      <c r="Y15" s="34">
        <v>1</v>
      </c>
      <c r="Z15" s="34">
        <v>1</v>
      </c>
      <c r="AA15" s="34">
        <v>1</v>
      </c>
      <c r="AB15" s="34"/>
      <c r="AC15" s="34"/>
      <c r="AD15" s="34"/>
      <c r="AE15" s="34"/>
      <c r="AF15" s="34"/>
      <c r="AG15" s="34"/>
      <c r="AH15" s="34"/>
      <c r="AI15" s="34">
        <v>1</v>
      </c>
      <c r="AJ15" s="34">
        <v>1</v>
      </c>
      <c r="AK15" s="34"/>
      <c r="AL15" s="34"/>
      <c r="AM15" s="34"/>
      <c r="AN15" s="34"/>
      <c r="AO15" s="34"/>
      <c r="AP15" s="34">
        <v>1</v>
      </c>
      <c r="AQ15" s="34"/>
      <c r="AR15" s="34"/>
      <c r="AS15" s="34"/>
      <c r="AT15" s="34"/>
      <c r="AU15" s="34"/>
      <c r="AV15" s="34"/>
      <c r="AW15" s="34">
        <v>1</v>
      </c>
      <c r="AX15" s="34"/>
      <c r="AY15" s="34"/>
      <c r="AZ15" s="34"/>
      <c r="BA15" s="6"/>
    </row>
    <row r="16" spans="1:53" s="7" customFormat="1" ht="57" customHeight="1" x14ac:dyDescent="0.25">
      <c r="A16" s="34">
        <v>68</v>
      </c>
      <c r="B16" s="36" t="s">
        <v>166</v>
      </c>
      <c r="C16" s="33" t="s">
        <v>167</v>
      </c>
      <c r="D16" s="33" t="s">
        <v>168</v>
      </c>
      <c r="E16" s="33" t="s">
        <v>82</v>
      </c>
      <c r="F16" s="33" t="s">
        <v>169</v>
      </c>
      <c r="G16" s="33"/>
      <c r="H16" s="33"/>
      <c r="I16" s="33"/>
      <c r="J16" s="33"/>
      <c r="K16" s="34">
        <v>30</v>
      </c>
      <c r="L16" s="34"/>
      <c r="M16" s="34"/>
      <c r="N16" s="34"/>
      <c r="O16" s="34"/>
      <c r="P16" s="34">
        <v>30</v>
      </c>
      <c r="Q16" s="34">
        <v>2</v>
      </c>
      <c r="R16" s="34" t="s">
        <v>64</v>
      </c>
      <c r="S16" s="34"/>
      <c r="T16" s="34"/>
      <c r="U16" s="34"/>
      <c r="V16" s="34"/>
      <c r="W16" s="34"/>
      <c r="X16" s="34">
        <v>1</v>
      </c>
      <c r="Y16" s="34">
        <v>1</v>
      </c>
      <c r="Z16" s="34">
        <v>1</v>
      </c>
      <c r="AA16" s="34"/>
      <c r="AB16" s="34">
        <v>1</v>
      </c>
      <c r="AC16" s="34"/>
      <c r="AD16" s="34">
        <v>1</v>
      </c>
      <c r="AE16" s="34"/>
      <c r="AF16" s="34"/>
      <c r="AG16" s="34"/>
      <c r="AH16" s="34"/>
      <c r="AI16" s="34">
        <v>1</v>
      </c>
      <c r="AJ16" s="34">
        <v>1</v>
      </c>
      <c r="AK16" s="34"/>
      <c r="AL16" s="34"/>
      <c r="AM16" s="34">
        <v>1</v>
      </c>
      <c r="AN16" s="34">
        <v>1</v>
      </c>
      <c r="AO16" s="34"/>
      <c r="AP16" s="34"/>
      <c r="AQ16" s="34"/>
      <c r="AR16" s="34"/>
      <c r="AS16" s="34"/>
      <c r="AT16" s="34"/>
      <c r="AU16" s="34"/>
      <c r="AV16" s="34"/>
      <c r="AW16" s="34">
        <v>1</v>
      </c>
      <c r="AX16" s="34"/>
      <c r="AY16" s="34"/>
      <c r="AZ16" s="34"/>
      <c r="BA16" s="6"/>
    </row>
    <row r="17" spans="1:53" s="5" customFormat="1" ht="107.25" customHeight="1" x14ac:dyDescent="0.25">
      <c r="A17" s="32">
        <v>54</v>
      </c>
      <c r="B17" s="33" t="s">
        <v>170</v>
      </c>
      <c r="C17" s="33" t="s">
        <v>171</v>
      </c>
      <c r="D17" s="33" t="s">
        <v>172</v>
      </c>
      <c r="E17" s="33" t="s">
        <v>68</v>
      </c>
      <c r="F17" s="33" t="s">
        <v>173</v>
      </c>
      <c r="G17" s="33"/>
      <c r="H17" s="35" t="s">
        <v>174</v>
      </c>
      <c r="I17" s="33"/>
      <c r="J17" s="33" t="s">
        <v>107</v>
      </c>
      <c r="K17" s="34">
        <v>30</v>
      </c>
      <c r="L17" s="34"/>
      <c r="M17" s="34">
        <v>30</v>
      </c>
      <c r="N17" s="34"/>
      <c r="O17" s="34"/>
      <c r="P17" s="34">
        <f>SUM(K17:O17)</f>
        <v>60</v>
      </c>
      <c r="Q17" s="34">
        <v>5</v>
      </c>
      <c r="R17" s="34" t="s">
        <v>64</v>
      </c>
      <c r="S17" s="34"/>
      <c r="T17" s="34"/>
      <c r="U17" s="34">
        <v>1</v>
      </c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>
        <v>1</v>
      </c>
      <c r="AJ17" s="34"/>
      <c r="AK17" s="34"/>
      <c r="AL17" s="34"/>
      <c r="AM17" s="34">
        <v>1</v>
      </c>
      <c r="AN17" s="34">
        <v>1</v>
      </c>
      <c r="AO17" s="34"/>
      <c r="AP17" s="34">
        <v>1</v>
      </c>
      <c r="AQ17" s="34"/>
      <c r="AR17" s="34"/>
      <c r="AS17" s="34">
        <v>1</v>
      </c>
      <c r="AT17" s="34"/>
      <c r="AU17" s="34"/>
      <c r="AV17" s="34"/>
      <c r="AW17" s="34"/>
      <c r="AX17" s="34"/>
      <c r="AY17" s="34"/>
      <c r="AZ17" s="34"/>
      <c r="BA17" s="6"/>
    </row>
    <row r="18" spans="1:53" ht="68.25" customHeight="1" x14ac:dyDescent="0.25">
      <c r="A18" s="34">
        <v>55</v>
      </c>
      <c r="B18" s="33" t="s">
        <v>175</v>
      </c>
      <c r="C18" s="33" t="s">
        <v>176</v>
      </c>
      <c r="D18" s="33" t="s">
        <v>177</v>
      </c>
      <c r="E18" s="33" t="s">
        <v>68</v>
      </c>
      <c r="F18" s="33" t="s">
        <v>178</v>
      </c>
      <c r="G18" s="33"/>
      <c r="H18" s="33" t="s">
        <v>179</v>
      </c>
      <c r="I18" s="33" t="s">
        <v>180</v>
      </c>
      <c r="J18" s="33"/>
      <c r="K18" s="34">
        <v>15</v>
      </c>
      <c r="L18" s="34">
        <v>15</v>
      </c>
      <c r="M18" s="34">
        <v>15</v>
      </c>
      <c r="N18" s="34"/>
      <c r="O18" s="34"/>
      <c r="P18" s="34">
        <f>SUM(K18:O18)</f>
        <v>45</v>
      </c>
      <c r="Q18" s="34">
        <v>3</v>
      </c>
      <c r="R18" s="34" t="s">
        <v>102</v>
      </c>
      <c r="S18" s="34"/>
      <c r="T18" s="34"/>
      <c r="U18" s="34"/>
      <c r="V18" s="34"/>
      <c r="W18" s="34"/>
      <c r="X18" s="34"/>
      <c r="Y18" s="34"/>
      <c r="Z18" s="34">
        <v>1</v>
      </c>
      <c r="AA18" s="34"/>
      <c r="AB18" s="34"/>
      <c r="AC18" s="34"/>
      <c r="AD18" s="34"/>
      <c r="AE18" s="34"/>
      <c r="AF18" s="34"/>
      <c r="AG18" s="34"/>
      <c r="AH18" s="34"/>
      <c r="AI18" s="34">
        <v>1</v>
      </c>
      <c r="AJ18" s="34"/>
      <c r="AK18" s="34"/>
      <c r="AL18" s="34">
        <v>1</v>
      </c>
      <c r="AM18" s="34">
        <v>1</v>
      </c>
      <c r="AN18" s="34">
        <v>1</v>
      </c>
      <c r="AO18" s="34"/>
      <c r="AP18" s="34"/>
      <c r="AQ18" s="34"/>
      <c r="AR18" s="34"/>
      <c r="AS18" s="34"/>
      <c r="AT18" s="34"/>
      <c r="AU18" s="34"/>
      <c r="AV18" s="34">
        <v>1</v>
      </c>
      <c r="AW18" s="34">
        <v>1</v>
      </c>
      <c r="AX18" s="34"/>
      <c r="AY18" s="34"/>
      <c r="AZ18" s="34">
        <v>1</v>
      </c>
      <c r="BA18" s="1"/>
    </row>
    <row r="19" spans="1:53" ht="59.25" customHeight="1" x14ac:dyDescent="0.25">
      <c r="A19" s="32">
        <v>76</v>
      </c>
      <c r="B19" s="36" t="s">
        <v>181</v>
      </c>
      <c r="C19" s="33" t="s">
        <v>182</v>
      </c>
      <c r="D19" s="33" t="s">
        <v>183</v>
      </c>
      <c r="E19" s="33" t="s">
        <v>82</v>
      </c>
      <c r="F19" s="33" t="s">
        <v>184</v>
      </c>
      <c r="G19" s="33"/>
      <c r="H19" s="33" t="s">
        <v>185</v>
      </c>
      <c r="I19" s="33" t="s">
        <v>186</v>
      </c>
      <c r="J19" s="33"/>
      <c r="K19" s="34">
        <v>20</v>
      </c>
      <c r="L19" s="34"/>
      <c r="M19" s="34">
        <v>10</v>
      </c>
      <c r="N19" s="34"/>
      <c r="O19" s="34"/>
      <c r="P19" s="34">
        <v>30</v>
      </c>
      <c r="Q19" s="34">
        <v>3</v>
      </c>
      <c r="R19" s="34" t="s">
        <v>64</v>
      </c>
      <c r="S19" s="34"/>
      <c r="T19" s="34"/>
      <c r="U19" s="34"/>
      <c r="V19" s="34"/>
      <c r="W19" s="34">
        <v>1</v>
      </c>
      <c r="X19" s="34"/>
      <c r="Y19" s="34"/>
      <c r="Z19" s="34">
        <v>1</v>
      </c>
      <c r="AA19" s="34">
        <v>1</v>
      </c>
      <c r="AB19" s="34">
        <v>1</v>
      </c>
      <c r="AC19" s="34">
        <v>1</v>
      </c>
      <c r="AD19" s="34">
        <v>1</v>
      </c>
      <c r="AE19" s="34"/>
      <c r="AF19" s="34"/>
      <c r="AG19" s="34"/>
      <c r="AH19" s="34"/>
      <c r="AI19" s="34">
        <v>1</v>
      </c>
      <c r="AJ19" s="34">
        <v>1</v>
      </c>
      <c r="AK19" s="34"/>
      <c r="AL19" s="34"/>
      <c r="AM19" s="34">
        <v>1</v>
      </c>
      <c r="AN19" s="34">
        <v>1</v>
      </c>
      <c r="AO19" s="34"/>
      <c r="AP19" s="34">
        <v>1</v>
      </c>
      <c r="AQ19" s="34"/>
      <c r="AR19" s="34"/>
      <c r="AS19" s="34"/>
      <c r="AT19" s="34"/>
      <c r="AU19" s="34"/>
      <c r="AV19" s="34">
        <v>1</v>
      </c>
      <c r="AW19" s="34">
        <v>1</v>
      </c>
      <c r="AX19" s="34"/>
      <c r="AY19" s="34"/>
      <c r="AZ19" s="34"/>
      <c r="BA19" s="1"/>
    </row>
    <row r="20" spans="1:53" s="7" customFormat="1" ht="236.25" customHeight="1" x14ac:dyDescent="0.25">
      <c r="A20" s="34">
        <v>12</v>
      </c>
      <c r="B20" s="33" t="s">
        <v>187</v>
      </c>
      <c r="C20" s="33" t="s">
        <v>188</v>
      </c>
      <c r="D20" s="33" t="s">
        <v>189</v>
      </c>
      <c r="E20" s="33" t="s">
        <v>82</v>
      </c>
      <c r="F20" s="33" t="s">
        <v>190</v>
      </c>
      <c r="G20" s="33"/>
      <c r="H20" s="50" t="s">
        <v>191</v>
      </c>
      <c r="I20" s="33" t="s">
        <v>192</v>
      </c>
      <c r="J20" s="33"/>
      <c r="K20" s="34">
        <v>30</v>
      </c>
      <c r="L20" s="34"/>
      <c r="M20" s="34"/>
      <c r="N20" s="34">
        <v>15</v>
      </c>
      <c r="O20" s="34"/>
      <c r="P20" s="34">
        <f>SUM(K20:O20)</f>
        <v>45</v>
      </c>
      <c r="Q20" s="34">
        <v>3</v>
      </c>
      <c r="R20" s="34" t="s">
        <v>64</v>
      </c>
      <c r="S20" s="34"/>
      <c r="T20" s="34">
        <v>1</v>
      </c>
      <c r="U20" s="34"/>
      <c r="V20" s="34">
        <v>1</v>
      </c>
      <c r="W20" s="34"/>
      <c r="X20" s="34">
        <v>1</v>
      </c>
      <c r="Y20" s="34">
        <v>1</v>
      </c>
      <c r="Z20" s="34">
        <v>1</v>
      </c>
      <c r="AA20" s="34"/>
      <c r="AB20" s="34"/>
      <c r="AC20" s="34"/>
      <c r="AD20" s="34"/>
      <c r="AE20" s="34"/>
      <c r="AF20" s="34"/>
      <c r="AG20" s="34"/>
      <c r="AH20" s="34"/>
      <c r="AI20" s="34">
        <v>1</v>
      </c>
      <c r="AJ20" s="34">
        <v>1</v>
      </c>
      <c r="AK20" s="34"/>
      <c r="AL20" s="34"/>
      <c r="AM20" s="34">
        <v>1</v>
      </c>
      <c r="AN20" s="34">
        <v>1</v>
      </c>
      <c r="AO20" s="34"/>
      <c r="AP20" s="34"/>
      <c r="AQ20" s="34"/>
      <c r="AR20" s="34"/>
      <c r="AS20" s="34"/>
      <c r="AT20" s="34"/>
      <c r="AU20" s="34"/>
      <c r="AV20" s="34"/>
      <c r="AW20" s="34">
        <v>1</v>
      </c>
      <c r="AX20" s="34"/>
      <c r="AY20" s="34"/>
      <c r="AZ20" s="34"/>
      <c r="BA20" s="6"/>
    </row>
    <row r="21" spans="1:53" ht="77.25" customHeight="1" x14ac:dyDescent="0.25">
      <c r="A21" s="32">
        <v>79</v>
      </c>
      <c r="B21" s="36" t="s">
        <v>199</v>
      </c>
      <c r="C21" s="33" t="s">
        <v>200</v>
      </c>
      <c r="D21" s="33" t="s">
        <v>201</v>
      </c>
      <c r="E21" s="33" t="s">
        <v>82</v>
      </c>
      <c r="F21" s="33" t="s">
        <v>451</v>
      </c>
      <c r="G21" s="33" t="s">
        <v>202</v>
      </c>
      <c r="H21" s="33" t="s">
        <v>203</v>
      </c>
      <c r="I21" s="33" t="s">
        <v>204</v>
      </c>
      <c r="J21" s="33"/>
      <c r="K21" s="34">
        <v>18</v>
      </c>
      <c r="L21" s="34"/>
      <c r="M21" s="34">
        <v>12</v>
      </c>
      <c r="N21" s="34"/>
      <c r="O21" s="34"/>
      <c r="P21" s="34">
        <v>30</v>
      </c>
      <c r="Q21" s="34">
        <v>3</v>
      </c>
      <c r="R21" s="34" t="s">
        <v>64</v>
      </c>
      <c r="S21" s="34"/>
      <c r="T21" s="34">
        <v>1</v>
      </c>
      <c r="U21" s="34"/>
      <c r="V21" s="34">
        <v>1</v>
      </c>
      <c r="W21" s="34"/>
      <c r="X21" s="34"/>
      <c r="Y21" s="34"/>
      <c r="Z21" s="34">
        <v>1</v>
      </c>
      <c r="AA21" s="34"/>
      <c r="AB21" s="34"/>
      <c r="AC21" s="34">
        <v>1</v>
      </c>
      <c r="AD21" s="34">
        <v>1</v>
      </c>
      <c r="AE21" s="34"/>
      <c r="AF21" s="34"/>
      <c r="AG21" s="34"/>
      <c r="AH21" s="34"/>
      <c r="AI21" s="34">
        <v>1</v>
      </c>
      <c r="AJ21" s="34">
        <v>1</v>
      </c>
      <c r="AK21" s="34"/>
      <c r="AL21" s="34"/>
      <c r="AM21" s="34">
        <v>1</v>
      </c>
      <c r="AN21" s="34">
        <v>1</v>
      </c>
      <c r="AO21" s="34"/>
      <c r="AP21" s="34"/>
      <c r="AQ21" s="34"/>
      <c r="AR21" s="34"/>
      <c r="AS21" s="34"/>
      <c r="AT21" s="34"/>
      <c r="AU21" s="34"/>
      <c r="AV21" s="34"/>
      <c r="AW21" s="34">
        <v>1</v>
      </c>
      <c r="AX21" s="34"/>
      <c r="AY21" s="34">
        <v>1</v>
      </c>
      <c r="AZ21" s="34"/>
      <c r="BA21" s="1"/>
    </row>
    <row r="22" spans="1:53" ht="58.5" customHeight="1" x14ac:dyDescent="0.25">
      <c r="A22" s="34">
        <v>70</v>
      </c>
      <c r="B22" s="36" t="s">
        <v>205</v>
      </c>
      <c r="C22" s="33" t="s">
        <v>206</v>
      </c>
      <c r="D22" s="33" t="s">
        <v>207</v>
      </c>
      <c r="E22" s="33" t="s">
        <v>68</v>
      </c>
      <c r="F22" s="33" t="s">
        <v>208</v>
      </c>
      <c r="G22" s="33"/>
      <c r="H22" s="33" t="s">
        <v>209</v>
      </c>
      <c r="I22" s="33" t="s">
        <v>210</v>
      </c>
      <c r="J22" s="33" t="s">
        <v>159</v>
      </c>
      <c r="K22" s="34">
        <v>10</v>
      </c>
      <c r="L22" s="34">
        <v>20</v>
      </c>
      <c r="M22" s="34"/>
      <c r="N22" s="34"/>
      <c r="O22" s="34"/>
      <c r="P22" s="34">
        <v>30</v>
      </c>
      <c r="Q22" s="34">
        <v>2</v>
      </c>
      <c r="R22" s="34" t="s">
        <v>64</v>
      </c>
      <c r="S22" s="34"/>
      <c r="T22" s="34"/>
      <c r="U22" s="34"/>
      <c r="V22" s="34"/>
      <c r="W22" s="34">
        <v>1</v>
      </c>
      <c r="X22" s="34"/>
      <c r="Y22" s="34">
        <v>1</v>
      </c>
      <c r="Z22" s="34"/>
      <c r="AA22" s="34"/>
      <c r="AB22" s="34"/>
      <c r="AC22" s="34"/>
      <c r="AD22" s="34"/>
      <c r="AE22" s="34"/>
      <c r="AF22" s="34"/>
      <c r="AG22" s="34"/>
      <c r="AH22" s="34"/>
      <c r="AI22" s="34">
        <v>1</v>
      </c>
      <c r="AJ22" s="34">
        <v>1</v>
      </c>
      <c r="AK22" s="34"/>
      <c r="AL22" s="34"/>
      <c r="AM22" s="34">
        <v>1</v>
      </c>
      <c r="AN22" s="34">
        <v>1</v>
      </c>
      <c r="AO22" s="34">
        <v>1</v>
      </c>
      <c r="AP22" s="34">
        <v>1</v>
      </c>
      <c r="AQ22" s="34"/>
      <c r="AR22" s="34"/>
      <c r="AS22" s="34">
        <v>1</v>
      </c>
      <c r="AT22" s="34"/>
      <c r="AU22" s="34"/>
      <c r="AV22" s="34"/>
      <c r="AW22" s="34">
        <v>1</v>
      </c>
      <c r="AX22" s="34"/>
      <c r="AY22" s="34"/>
      <c r="AZ22" s="34"/>
      <c r="BA22" s="1"/>
    </row>
    <row r="23" spans="1:53" ht="59.25" customHeight="1" x14ac:dyDescent="0.25">
      <c r="A23" s="34">
        <v>46</v>
      </c>
      <c r="B23" s="36" t="s">
        <v>211</v>
      </c>
      <c r="C23" s="33" t="s">
        <v>212</v>
      </c>
      <c r="D23" s="33" t="s">
        <v>213</v>
      </c>
      <c r="E23" s="36" t="s">
        <v>82</v>
      </c>
      <c r="F23" s="33" t="s">
        <v>214</v>
      </c>
      <c r="G23" s="33"/>
      <c r="H23" s="33" t="s">
        <v>215</v>
      </c>
      <c r="I23" s="35" t="s">
        <v>216</v>
      </c>
      <c r="J23" s="33" t="s">
        <v>159</v>
      </c>
      <c r="K23" s="32">
        <v>30</v>
      </c>
      <c r="L23" s="32"/>
      <c r="M23" s="32"/>
      <c r="N23" s="32"/>
      <c r="O23" s="32"/>
      <c r="P23" s="32">
        <f>SUM(K23:O23)</f>
        <v>30</v>
      </c>
      <c r="Q23" s="32">
        <v>2</v>
      </c>
      <c r="R23" s="32" t="s">
        <v>64</v>
      </c>
      <c r="S23" s="32"/>
      <c r="T23" s="32">
        <v>1</v>
      </c>
      <c r="U23" s="32"/>
      <c r="V23" s="32">
        <v>1</v>
      </c>
      <c r="W23" s="32"/>
      <c r="X23" s="32">
        <v>1</v>
      </c>
      <c r="Y23" s="32">
        <v>1</v>
      </c>
      <c r="Z23" s="32">
        <v>1</v>
      </c>
      <c r="AA23" s="32"/>
      <c r="AB23" s="32"/>
      <c r="AC23" s="32"/>
      <c r="AD23" s="32"/>
      <c r="AE23" s="32"/>
      <c r="AF23" s="32"/>
      <c r="AG23" s="32"/>
      <c r="AH23" s="32"/>
      <c r="AI23" s="32">
        <v>1</v>
      </c>
      <c r="AJ23" s="32">
        <v>1</v>
      </c>
      <c r="AK23" s="32"/>
      <c r="AL23" s="32"/>
      <c r="AM23" s="32">
        <v>1</v>
      </c>
      <c r="AN23" s="32">
        <v>1</v>
      </c>
      <c r="AO23" s="32"/>
      <c r="AP23" s="32">
        <v>1</v>
      </c>
      <c r="AQ23" s="32"/>
      <c r="AR23" s="32"/>
      <c r="AS23" s="32"/>
      <c r="AT23" s="32"/>
      <c r="AU23" s="32"/>
      <c r="AV23" s="32"/>
      <c r="AW23" s="32">
        <v>1</v>
      </c>
      <c r="AX23" s="32"/>
      <c r="AY23" s="32">
        <v>1</v>
      </c>
      <c r="AZ23" s="32"/>
      <c r="BA23" s="1"/>
    </row>
    <row r="24" spans="1:53" s="7" customFormat="1" ht="156" customHeight="1" x14ac:dyDescent="0.25">
      <c r="A24" s="34">
        <v>80</v>
      </c>
      <c r="B24" s="36" t="s">
        <v>217</v>
      </c>
      <c r="C24" s="33" t="s">
        <v>218</v>
      </c>
      <c r="D24" s="33" t="s">
        <v>219</v>
      </c>
      <c r="E24" s="33" t="s">
        <v>82</v>
      </c>
      <c r="F24" s="33" t="s">
        <v>453</v>
      </c>
      <c r="G24" s="33"/>
      <c r="H24" s="33" t="s">
        <v>220</v>
      </c>
      <c r="I24" s="33" t="s">
        <v>221</v>
      </c>
      <c r="J24" s="33" t="s">
        <v>78</v>
      </c>
      <c r="K24" s="34">
        <v>30</v>
      </c>
      <c r="L24" s="34"/>
      <c r="M24" s="34">
        <v>15</v>
      </c>
      <c r="N24" s="34"/>
      <c r="O24" s="34"/>
      <c r="P24" s="34">
        <v>45</v>
      </c>
      <c r="Q24" s="34">
        <v>2</v>
      </c>
      <c r="R24" s="34" t="s">
        <v>64</v>
      </c>
      <c r="S24" s="34"/>
      <c r="T24" s="34">
        <v>1</v>
      </c>
      <c r="U24" s="34">
        <v>1</v>
      </c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>
        <v>1</v>
      </c>
      <c r="AJ24" s="34">
        <v>1</v>
      </c>
      <c r="AK24" s="34"/>
      <c r="AL24" s="34"/>
      <c r="AM24" s="34">
        <v>1</v>
      </c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>
        <v>1</v>
      </c>
      <c r="AZ24" s="34"/>
      <c r="BA24" s="6"/>
    </row>
    <row r="25" spans="1:53" s="7" customFormat="1" ht="45" customHeight="1" x14ac:dyDescent="0.25">
      <c r="A25" s="34">
        <v>17</v>
      </c>
      <c r="B25" s="33" t="s">
        <v>222</v>
      </c>
      <c r="C25" s="33" t="s">
        <v>223</v>
      </c>
      <c r="D25" s="33" t="s">
        <v>224</v>
      </c>
      <c r="E25" s="33" t="s">
        <v>82</v>
      </c>
      <c r="F25" s="33" t="s">
        <v>225</v>
      </c>
      <c r="G25" s="33"/>
      <c r="H25" s="35" t="s">
        <v>226</v>
      </c>
      <c r="I25" s="33"/>
      <c r="J25" s="33" t="s">
        <v>107</v>
      </c>
      <c r="K25" s="34">
        <v>20</v>
      </c>
      <c r="L25" s="34"/>
      <c r="M25" s="34"/>
      <c r="N25" s="34"/>
      <c r="O25" s="34">
        <v>10</v>
      </c>
      <c r="P25" s="34">
        <f>SUM(K25:O25)</f>
        <v>30</v>
      </c>
      <c r="Q25" s="34">
        <v>2</v>
      </c>
      <c r="R25" s="34" t="s">
        <v>64</v>
      </c>
      <c r="S25" s="34"/>
      <c r="T25" s="34"/>
      <c r="U25" s="34"/>
      <c r="V25" s="34"/>
      <c r="W25" s="34"/>
      <c r="X25" s="34"/>
      <c r="Y25" s="34"/>
      <c r="Z25" s="34">
        <v>1</v>
      </c>
      <c r="AA25" s="34"/>
      <c r="AB25" s="34"/>
      <c r="AC25" s="34"/>
      <c r="AD25" s="34"/>
      <c r="AE25" s="34">
        <v>1</v>
      </c>
      <c r="AF25" s="34"/>
      <c r="AG25" s="34"/>
      <c r="AH25" s="34"/>
      <c r="AI25" s="34">
        <v>1</v>
      </c>
      <c r="AJ25" s="34">
        <v>1</v>
      </c>
      <c r="AK25" s="34"/>
      <c r="AL25" s="34">
        <v>1</v>
      </c>
      <c r="AM25" s="34"/>
      <c r="AN25" s="34">
        <v>1</v>
      </c>
      <c r="AO25" s="34"/>
      <c r="AP25" s="34">
        <v>1</v>
      </c>
      <c r="AQ25" s="34">
        <v>1</v>
      </c>
      <c r="AR25" s="34"/>
      <c r="AS25" s="34"/>
      <c r="AT25" s="34"/>
      <c r="AU25" s="34"/>
      <c r="AV25" s="34">
        <v>1</v>
      </c>
      <c r="AW25" s="34"/>
      <c r="AX25" s="34"/>
      <c r="AY25" s="34"/>
      <c r="AZ25" s="34"/>
      <c r="BA25" s="6"/>
    </row>
    <row r="26" spans="1:53" s="5" customFormat="1" ht="51.75" customHeight="1" x14ac:dyDescent="0.25">
      <c r="A26" s="34">
        <v>14</v>
      </c>
      <c r="B26" s="33" t="s">
        <v>227</v>
      </c>
      <c r="C26" s="33" t="s">
        <v>228</v>
      </c>
      <c r="D26" s="33" t="s">
        <v>229</v>
      </c>
      <c r="E26" s="33" t="s">
        <v>68</v>
      </c>
      <c r="F26" s="33" t="s">
        <v>90</v>
      </c>
      <c r="G26" s="33" t="s">
        <v>91</v>
      </c>
      <c r="H26" s="35" t="s">
        <v>230</v>
      </c>
      <c r="I26" s="33" t="s">
        <v>93</v>
      </c>
      <c r="J26" s="33" t="s">
        <v>94</v>
      </c>
      <c r="K26" s="34">
        <v>30</v>
      </c>
      <c r="L26" s="34"/>
      <c r="M26" s="34"/>
      <c r="N26" s="34"/>
      <c r="O26" s="34"/>
      <c r="P26" s="34">
        <f>SUM(K26:O26)</f>
        <v>30</v>
      </c>
      <c r="Q26" s="34">
        <v>2</v>
      </c>
      <c r="R26" s="34" t="s">
        <v>64</v>
      </c>
      <c r="S26" s="34"/>
      <c r="T26" s="34"/>
      <c r="U26" s="34"/>
      <c r="V26" s="34">
        <v>1</v>
      </c>
      <c r="W26" s="34">
        <v>1</v>
      </c>
      <c r="X26" s="34"/>
      <c r="Y26" s="34">
        <v>1</v>
      </c>
      <c r="Z26" s="34"/>
      <c r="AA26" s="34"/>
      <c r="AB26" s="34"/>
      <c r="AC26" s="34">
        <v>1</v>
      </c>
      <c r="AD26" s="34">
        <v>1</v>
      </c>
      <c r="AE26" s="34"/>
      <c r="AF26" s="34"/>
      <c r="AG26" s="34"/>
      <c r="AH26" s="34">
        <v>1</v>
      </c>
      <c r="AI26" s="34">
        <v>1</v>
      </c>
      <c r="AJ26" s="34"/>
      <c r="AK26" s="34"/>
      <c r="AL26" s="34"/>
      <c r="AM26" s="34">
        <v>1</v>
      </c>
      <c r="AN26" s="34">
        <v>1</v>
      </c>
      <c r="AO26" s="34"/>
      <c r="AP26" s="34"/>
      <c r="AQ26" s="34"/>
      <c r="AR26" s="34"/>
      <c r="AS26" s="34"/>
      <c r="AT26" s="34"/>
      <c r="AU26" s="34"/>
      <c r="AV26" s="34">
        <v>1</v>
      </c>
      <c r="AW26" s="34">
        <v>1</v>
      </c>
      <c r="AX26" s="34">
        <v>1</v>
      </c>
      <c r="AY26" s="34">
        <v>1</v>
      </c>
      <c r="AZ26" s="34"/>
      <c r="BA26" s="6"/>
    </row>
    <row r="27" spans="1:53" s="5" customFormat="1" ht="42.75" customHeight="1" x14ac:dyDescent="0.25">
      <c r="A27" s="34">
        <v>4</v>
      </c>
      <c r="B27" s="33" t="s">
        <v>231</v>
      </c>
      <c r="C27" s="33" t="s">
        <v>232</v>
      </c>
      <c r="D27" s="33" t="s">
        <v>233</v>
      </c>
      <c r="E27" s="33" t="s">
        <v>68</v>
      </c>
      <c r="F27" s="33" t="s">
        <v>234</v>
      </c>
      <c r="G27" s="33"/>
      <c r="H27" s="33" t="s">
        <v>235</v>
      </c>
      <c r="I27" s="33" t="s">
        <v>236</v>
      </c>
      <c r="J27" s="33" t="s">
        <v>107</v>
      </c>
      <c r="K27" s="34">
        <v>30</v>
      </c>
      <c r="L27" s="34"/>
      <c r="M27" s="34">
        <v>15</v>
      </c>
      <c r="N27" s="34"/>
      <c r="O27" s="34"/>
      <c r="P27" s="34">
        <f>SUM(K27:O27)</f>
        <v>45</v>
      </c>
      <c r="Q27" s="34">
        <v>4</v>
      </c>
      <c r="R27" s="34" t="s">
        <v>64</v>
      </c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>
        <v>1</v>
      </c>
      <c r="AJ27" s="34">
        <v>1</v>
      </c>
      <c r="AK27" s="34"/>
      <c r="AL27" s="34"/>
      <c r="AM27" s="34">
        <v>1</v>
      </c>
      <c r="AN27" s="34">
        <v>1</v>
      </c>
      <c r="AO27" s="34"/>
      <c r="AP27" s="34"/>
      <c r="AQ27" s="34"/>
      <c r="AR27" s="34"/>
      <c r="AS27" s="34"/>
      <c r="AT27" s="34"/>
      <c r="AU27" s="34"/>
      <c r="AV27" s="34"/>
      <c r="AW27" s="34"/>
      <c r="AX27" s="34">
        <v>1</v>
      </c>
      <c r="AY27" s="34"/>
      <c r="AZ27" s="34"/>
      <c r="BA27" s="6"/>
    </row>
    <row r="28" spans="1:53" ht="62.25" customHeight="1" x14ac:dyDescent="0.25">
      <c r="A28" s="34">
        <v>71</v>
      </c>
      <c r="B28" s="36" t="s">
        <v>245</v>
      </c>
      <c r="C28" s="33" t="s">
        <v>246</v>
      </c>
      <c r="D28" s="33" t="s">
        <v>247</v>
      </c>
      <c r="E28" s="33" t="s">
        <v>82</v>
      </c>
      <c r="F28" s="33" t="s">
        <v>248</v>
      </c>
      <c r="G28" s="33"/>
      <c r="H28" s="33" t="s">
        <v>249</v>
      </c>
      <c r="I28" s="33" t="s">
        <v>250</v>
      </c>
      <c r="J28" s="33" t="s">
        <v>78</v>
      </c>
      <c r="K28" s="34">
        <v>15</v>
      </c>
      <c r="L28" s="34"/>
      <c r="M28" s="34"/>
      <c r="N28" s="34"/>
      <c r="O28" s="34"/>
      <c r="P28" s="34">
        <v>15</v>
      </c>
      <c r="Q28" s="34">
        <v>1</v>
      </c>
      <c r="R28" s="34" t="s">
        <v>64</v>
      </c>
      <c r="S28" s="34"/>
      <c r="T28" s="34"/>
      <c r="U28" s="34"/>
      <c r="V28" s="34"/>
      <c r="W28" s="34">
        <v>1</v>
      </c>
      <c r="X28" s="34"/>
      <c r="Y28" s="34">
        <v>1</v>
      </c>
      <c r="Z28" s="34"/>
      <c r="AA28" s="34">
        <v>1</v>
      </c>
      <c r="AB28" s="34"/>
      <c r="AC28" s="34">
        <v>1</v>
      </c>
      <c r="AD28" s="34"/>
      <c r="AE28" s="34"/>
      <c r="AF28" s="34"/>
      <c r="AG28" s="34"/>
      <c r="AH28" s="34">
        <v>1</v>
      </c>
      <c r="AI28" s="34">
        <v>1</v>
      </c>
      <c r="AJ28" s="34">
        <v>1</v>
      </c>
      <c r="AK28" s="34"/>
      <c r="AL28" s="34"/>
      <c r="AM28" s="34">
        <v>1</v>
      </c>
      <c r="AN28" s="34">
        <v>1</v>
      </c>
      <c r="AO28" s="34"/>
      <c r="AP28" s="34">
        <v>1</v>
      </c>
      <c r="AQ28" s="34"/>
      <c r="AR28" s="34"/>
      <c r="AS28" s="34"/>
      <c r="AT28" s="34"/>
      <c r="AU28" s="34"/>
      <c r="AV28" s="34"/>
      <c r="AW28" s="34"/>
      <c r="AX28" s="34">
        <v>1</v>
      </c>
      <c r="AY28" s="34"/>
      <c r="AZ28" s="34"/>
      <c r="BA28" s="1"/>
    </row>
    <row r="29" spans="1:53" ht="66.75" customHeight="1" x14ac:dyDescent="0.25">
      <c r="A29" s="32">
        <v>60</v>
      </c>
      <c r="B29" s="33" t="s">
        <v>251</v>
      </c>
      <c r="C29" s="33" t="s">
        <v>252</v>
      </c>
      <c r="D29" s="33" t="s">
        <v>253</v>
      </c>
      <c r="E29" s="33" t="s">
        <v>82</v>
      </c>
      <c r="F29" s="33" t="s">
        <v>254</v>
      </c>
      <c r="G29" s="33"/>
      <c r="H29" s="33" t="s">
        <v>255</v>
      </c>
      <c r="I29" s="33"/>
      <c r="J29" s="33" t="s">
        <v>107</v>
      </c>
      <c r="K29" s="34">
        <v>30</v>
      </c>
      <c r="L29" s="34"/>
      <c r="M29" s="34"/>
      <c r="N29" s="34"/>
      <c r="O29" s="34"/>
      <c r="P29" s="34">
        <f>SUM(K29:O29)</f>
        <v>30</v>
      </c>
      <c r="Q29" s="34">
        <v>2</v>
      </c>
      <c r="R29" s="34" t="s">
        <v>102</v>
      </c>
      <c r="S29" s="34"/>
      <c r="T29" s="34"/>
      <c r="U29" s="34"/>
      <c r="V29" s="34"/>
      <c r="W29" s="34"/>
      <c r="X29" s="34">
        <v>1</v>
      </c>
      <c r="Y29" s="34"/>
      <c r="Z29" s="34"/>
      <c r="AA29" s="34">
        <v>1</v>
      </c>
      <c r="AB29" s="34"/>
      <c r="AC29" s="34"/>
      <c r="AD29" s="34"/>
      <c r="AE29" s="34"/>
      <c r="AF29" s="34"/>
      <c r="AG29" s="34"/>
      <c r="AH29" s="34">
        <v>1</v>
      </c>
      <c r="AI29" s="34"/>
      <c r="AJ29" s="34">
        <v>1</v>
      </c>
      <c r="AK29" s="34">
        <v>1</v>
      </c>
      <c r="AL29" s="34"/>
      <c r="AM29" s="34">
        <v>1</v>
      </c>
      <c r="AN29" s="34">
        <v>1</v>
      </c>
      <c r="AO29" s="34"/>
      <c r="AP29" s="34"/>
      <c r="AQ29" s="34"/>
      <c r="AR29" s="34">
        <v>1</v>
      </c>
      <c r="AS29" s="34"/>
      <c r="AT29" s="34"/>
      <c r="AU29" s="34"/>
      <c r="AV29" s="34"/>
      <c r="AW29" s="34">
        <v>1</v>
      </c>
      <c r="AX29" s="34"/>
      <c r="AY29" s="34"/>
      <c r="AZ29" s="34"/>
      <c r="BA29" s="1"/>
    </row>
    <row r="30" spans="1:53" ht="62.25" customHeight="1" x14ac:dyDescent="0.25">
      <c r="A30" s="34">
        <v>65</v>
      </c>
      <c r="B30" s="36" t="s">
        <v>256</v>
      </c>
      <c r="C30" s="33" t="s">
        <v>257</v>
      </c>
      <c r="D30" s="33" t="s">
        <v>258</v>
      </c>
      <c r="E30" s="33" t="s">
        <v>82</v>
      </c>
      <c r="F30" s="33" t="s">
        <v>259</v>
      </c>
      <c r="G30" s="33"/>
      <c r="H30" s="33" t="s">
        <v>260</v>
      </c>
      <c r="I30" s="33" t="s">
        <v>261</v>
      </c>
      <c r="J30" s="33" t="s">
        <v>78</v>
      </c>
      <c r="K30" s="34">
        <v>15</v>
      </c>
      <c r="L30" s="34"/>
      <c r="M30" s="34"/>
      <c r="N30" s="34"/>
      <c r="O30" s="34"/>
      <c r="P30" s="34">
        <f>SUM(K30:O30)</f>
        <v>15</v>
      </c>
      <c r="Q30" s="34">
        <v>1</v>
      </c>
      <c r="R30" s="34" t="s">
        <v>102</v>
      </c>
      <c r="S30" s="34"/>
      <c r="T30" s="34"/>
      <c r="U30" s="34"/>
      <c r="V30" s="34">
        <v>1</v>
      </c>
      <c r="W30" s="34">
        <v>1</v>
      </c>
      <c r="X30" s="34"/>
      <c r="Y30" s="34"/>
      <c r="Z30" s="34"/>
      <c r="AA30" s="34"/>
      <c r="AB30" s="34"/>
      <c r="AC30" s="34">
        <v>1</v>
      </c>
      <c r="AD30" s="34"/>
      <c r="AE30" s="34"/>
      <c r="AF30" s="34"/>
      <c r="AG30" s="34"/>
      <c r="AH30" s="34"/>
      <c r="AI30" s="34">
        <v>1</v>
      </c>
      <c r="AJ30" s="34">
        <v>1</v>
      </c>
      <c r="AK30" s="34">
        <v>1</v>
      </c>
      <c r="AL30" s="34"/>
      <c r="AM30" s="34"/>
      <c r="AN30" s="34">
        <v>1</v>
      </c>
      <c r="AO30" s="34"/>
      <c r="AP30" s="34">
        <v>1</v>
      </c>
      <c r="AQ30" s="34"/>
      <c r="AR30" s="34"/>
      <c r="AS30" s="34"/>
      <c r="AT30" s="34"/>
      <c r="AU30" s="34"/>
      <c r="AV30" s="34">
        <v>1</v>
      </c>
      <c r="AW30" s="34">
        <v>1</v>
      </c>
      <c r="AX30" s="34"/>
      <c r="AY30" s="34"/>
      <c r="AZ30" s="34"/>
      <c r="BA30" s="1"/>
    </row>
    <row r="31" spans="1:53" ht="47.25" x14ac:dyDescent="0.25">
      <c r="A31" s="32">
        <v>75</v>
      </c>
      <c r="B31" s="36" t="s">
        <v>268</v>
      </c>
      <c r="C31" s="33" t="s">
        <v>269</v>
      </c>
      <c r="D31" s="33" t="s">
        <v>270</v>
      </c>
      <c r="E31" s="33" t="s">
        <v>82</v>
      </c>
      <c r="F31" s="33" t="s">
        <v>271</v>
      </c>
      <c r="G31" s="33"/>
      <c r="H31" s="33" t="s">
        <v>272</v>
      </c>
      <c r="I31" s="33" t="s">
        <v>273</v>
      </c>
      <c r="J31" s="33"/>
      <c r="K31" s="34">
        <v>20</v>
      </c>
      <c r="L31" s="34"/>
      <c r="M31" s="34"/>
      <c r="N31" s="34">
        <v>10</v>
      </c>
      <c r="O31" s="34"/>
      <c r="P31" s="34">
        <v>30</v>
      </c>
      <c r="Q31" s="34">
        <v>3</v>
      </c>
      <c r="R31" s="34" t="s">
        <v>64</v>
      </c>
      <c r="S31" s="34"/>
      <c r="T31" s="34"/>
      <c r="U31" s="34">
        <v>1</v>
      </c>
      <c r="V31" s="34"/>
      <c r="W31" s="34"/>
      <c r="X31" s="34"/>
      <c r="Y31" s="34"/>
      <c r="Z31" s="34"/>
      <c r="AA31" s="34"/>
      <c r="AB31" s="34">
        <v>1</v>
      </c>
      <c r="AC31" s="34"/>
      <c r="AD31" s="34"/>
      <c r="AE31" s="34"/>
      <c r="AF31" s="34"/>
      <c r="AG31" s="34"/>
      <c r="AH31" s="34"/>
      <c r="AI31" s="34">
        <v>1</v>
      </c>
      <c r="AJ31" s="34">
        <v>1</v>
      </c>
      <c r="AK31" s="34"/>
      <c r="AL31" s="34">
        <v>1</v>
      </c>
      <c r="AM31" s="34">
        <v>1</v>
      </c>
      <c r="AN31" s="34">
        <v>1</v>
      </c>
      <c r="AO31" s="34">
        <v>1</v>
      </c>
      <c r="AP31" s="34"/>
      <c r="AQ31" s="34"/>
      <c r="AR31" s="34"/>
      <c r="AS31" s="34">
        <v>1</v>
      </c>
      <c r="AT31" s="34"/>
      <c r="AU31" s="34"/>
      <c r="AV31" s="34">
        <v>1</v>
      </c>
      <c r="AW31" s="34">
        <v>1</v>
      </c>
      <c r="AX31" s="34"/>
      <c r="AY31" s="34"/>
      <c r="AZ31" s="34"/>
      <c r="BA31" s="1"/>
    </row>
    <row r="32" spans="1:53" ht="81" customHeight="1" x14ac:dyDescent="0.25">
      <c r="A32" s="32">
        <v>36</v>
      </c>
      <c r="B32" s="33" t="s">
        <v>287</v>
      </c>
      <c r="C32" s="33" t="s">
        <v>288</v>
      </c>
      <c r="D32" s="33" t="s">
        <v>289</v>
      </c>
      <c r="E32" s="33" t="s">
        <v>82</v>
      </c>
      <c r="F32" s="33" t="s">
        <v>290</v>
      </c>
      <c r="G32" s="33"/>
      <c r="H32" s="33" t="s">
        <v>291</v>
      </c>
      <c r="I32" s="33"/>
      <c r="J32" s="33" t="s">
        <v>292</v>
      </c>
      <c r="K32" s="34">
        <v>30</v>
      </c>
      <c r="L32" s="34"/>
      <c r="M32" s="34">
        <v>15</v>
      </c>
      <c r="N32" s="34"/>
      <c r="O32" s="34"/>
      <c r="P32" s="34">
        <f>SUM(K32:O32)</f>
        <v>45</v>
      </c>
      <c r="Q32" s="34">
        <v>3</v>
      </c>
      <c r="R32" s="34" t="s">
        <v>64</v>
      </c>
      <c r="S32" s="34"/>
      <c r="T32" s="34"/>
      <c r="U32" s="34"/>
      <c r="V32" s="34"/>
      <c r="W32" s="34">
        <v>1</v>
      </c>
      <c r="X32" s="34"/>
      <c r="Y32" s="34"/>
      <c r="Z32" s="34"/>
      <c r="AA32" s="34"/>
      <c r="AB32" s="34"/>
      <c r="AC32" s="34">
        <v>1</v>
      </c>
      <c r="AD32" s="34"/>
      <c r="AE32" s="34"/>
      <c r="AF32" s="34"/>
      <c r="AG32" s="34"/>
      <c r="AH32" s="34"/>
      <c r="AI32" s="34"/>
      <c r="AJ32" s="34">
        <v>1</v>
      </c>
      <c r="AK32" s="34"/>
      <c r="AL32" s="34"/>
      <c r="AM32" s="34"/>
      <c r="AN32" s="34">
        <v>1</v>
      </c>
      <c r="AO32" s="34"/>
      <c r="AP32" s="34"/>
      <c r="AQ32" s="34"/>
      <c r="AR32" s="34"/>
      <c r="AS32" s="34"/>
      <c r="AT32" s="34"/>
      <c r="AU32" s="34"/>
      <c r="AV32" s="34"/>
      <c r="AW32" s="34">
        <v>1</v>
      </c>
      <c r="AX32" s="34"/>
      <c r="AY32" s="34"/>
      <c r="AZ32" s="34"/>
      <c r="BA32" s="1"/>
    </row>
    <row r="33" spans="1:53" ht="123.75" customHeight="1" x14ac:dyDescent="0.25">
      <c r="A33" s="34">
        <v>25</v>
      </c>
      <c r="B33" s="36" t="s">
        <v>299</v>
      </c>
      <c r="C33" s="33" t="s">
        <v>300</v>
      </c>
      <c r="D33" s="33" t="s">
        <v>301</v>
      </c>
      <c r="E33" s="33" t="s">
        <v>68</v>
      </c>
      <c r="F33" s="33" t="s">
        <v>302</v>
      </c>
      <c r="G33" s="33"/>
      <c r="H33" s="35" t="s">
        <v>303</v>
      </c>
      <c r="I33" s="33" t="s">
        <v>304</v>
      </c>
      <c r="J33" s="33" t="s">
        <v>305</v>
      </c>
      <c r="K33" s="34">
        <v>45</v>
      </c>
      <c r="L33" s="34"/>
      <c r="M33" s="34"/>
      <c r="N33" s="34"/>
      <c r="O33" s="34"/>
      <c r="P33" s="34">
        <f>SUM(K33:O33)</f>
        <v>45</v>
      </c>
      <c r="Q33" s="34">
        <v>3</v>
      </c>
      <c r="R33" s="34" t="s">
        <v>64</v>
      </c>
      <c r="S33" s="34"/>
      <c r="T33" s="34"/>
      <c r="U33" s="34"/>
      <c r="V33" s="34"/>
      <c r="W33" s="34"/>
      <c r="X33" s="34">
        <v>1</v>
      </c>
      <c r="Y33" s="34"/>
      <c r="Z33" s="34">
        <v>1</v>
      </c>
      <c r="AA33" s="34"/>
      <c r="AB33" s="34"/>
      <c r="AC33" s="34"/>
      <c r="AD33" s="34"/>
      <c r="AE33" s="34"/>
      <c r="AF33" s="34"/>
      <c r="AG33" s="34"/>
      <c r="AH33" s="34"/>
      <c r="AI33" s="34">
        <v>1</v>
      </c>
      <c r="AJ33" s="34">
        <v>1</v>
      </c>
      <c r="AK33" s="34"/>
      <c r="AL33" s="34"/>
      <c r="AM33" s="34">
        <v>1</v>
      </c>
      <c r="AN33" s="34">
        <v>1</v>
      </c>
      <c r="AO33" s="34">
        <v>1</v>
      </c>
      <c r="AP33" s="34">
        <v>1</v>
      </c>
      <c r="AQ33" s="34"/>
      <c r="AR33" s="34">
        <v>1</v>
      </c>
      <c r="AS33" s="34"/>
      <c r="AT33" s="34"/>
      <c r="AU33" s="34"/>
      <c r="AV33" s="34">
        <v>1</v>
      </c>
      <c r="AW33" s="34">
        <v>1</v>
      </c>
      <c r="AX33" s="34"/>
      <c r="AY33" s="34"/>
      <c r="AZ33" s="34"/>
      <c r="BA33" s="1"/>
    </row>
    <row r="34" spans="1:53" s="9" customFormat="1" ht="57.75" customHeight="1" x14ac:dyDescent="0.25">
      <c r="A34" s="32">
        <v>77</v>
      </c>
      <c r="B34" s="36" t="s">
        <v>306</v>
      </c>
      <c r="C34" s="33" t="s">
        <v>307</v>
      </c>
      <c r="D34" s="33" t="s">
        <v>308</v>
      </c>
      <c r="E34" s="33" t="s">
        <v>82</v>
      </c>
      <c r="F34" s="33" t="s">
        <v>309</v>
      </c>
      <c r="G34" s="33"/>
      <c r="H34" s="33" t="s">
        <v>310</v>
      </c>
      <c r="I34" s="33" t="s">
        <v>186</v>
      </c>
      <c r="J34" s="33"/>
      <c r="K34" s="34">
        <v>30</v>
      </c>
      <c r="L34" s="34"/>
      <c r="M34" s="34"/>
      <c r="N34" s="34"/>
      <c r="O34" s="34"/>
      <c r="P34" s="34">
        <v>30</v>
      </c>
      <c r="Q34" s="34">
        <v>2</v>
      </c>
      <c r="R34" s="34" t="s">
        <v>64</v>
      </c>
      <c r="S34" s="34"/>
      <c r="T34" s="34"/>
      <c r="U34" s="34"/>
      <c r="V34" s="34">
        <v>1</v>
      </c>
      <c r="W34" s="34"/>
      <c r="X34" s="34"/>
      <c r="Y34" s="34"/>
      <c r="Z34" s="34"/>
      <c r="AA34" s="34"/>
      <c r="AB34" s="34"/>
      <c r="AC34" s="34">
        <v>1</v>
      </c>
      <c r="AD34" s="34"/>
      <c r="AE34" s="34"/>
      <c r="AF34" s="34"/>
      <c r="AG34" s="34"/>
      <c r="AH34" s="34">
        <v>1</v>
      </c>
      <c r="AI34" s="34">
        <v>1</v>
      </c>
      <c r="AJ34" s="34"/>
      <c r="AK34" s="34"/>
      <c r="AL34" s="34"/>
      <c r="AM34" s="34">
        <v>1</v>
      </c>
      <c r="AN34" s="34">
        <v>1</v>
      </c>
      <c r="AO34" s="34"/>
      <c r="AP34" s="34">
        <v>1</v>
      </c>
      <c r="AQ34" s="34"/>
      <c r="AR34" s="34"/>
      <c r="AS34" s="34"/>
      <c r="AT34" s="34"/>
      <c r="AU34" s="34"/>
      <c r="AV34" s="34">
        <v>1</v>
      </c>
      <c r="AW34" s="34">
        <v>1</v>
      </c>
      <c r="AX34" s="34"/>
      <c r="AY34" s="34"/>
      <c r="AZ34" s="34"/>
      <c r="BA34" s="8"/>
    </row>
    <row r="35" spans="1:53" s="9" customFormat="1" ht="50.25" customHeight="1" x14ac:dyDescent="0.25">
      <c r="A35" s="34">
        <v>31</v>
      </c>
      <c r="B35" s="36" t="s">
        <v>311</v>
      </c>
      <c r="C35" s="33" t="s">
        <v>312</v>
      </c>
      <c r="D35" s="33" t="s">
        <v>313</v>
      </c>
      <c r="E35" s="33" t="s">
        <v>68</v>
      </c>
      <c r="F35" s="33" t="s">
        <v>314</v>
      </c>
      <c r="G35" s="33"/>
      <c r="H35" s="33"/>
      <c r="I35" s="33"/>
      <c r="J35" s="33"/>
      <c r="K35" s="34">
        <v>30</v>
      </c>
      <c r="L35" s="34"/>
      <c r="M35" s="34"/>
      <c r="N35" s="34"/>
      <c r="O35" s="34"/>
      <c r="P35" s="34">
        <f>SUM(K35:O35)</f>
        <v>30</v>
      </c>
      <c r="Q35" s="34">
        <v>2</v>
      </c>
      <c r="R35" s="34" t="s">
        <v>64</v>
      </c>
      <c r="S35" s="34"/>
      <c r="T35" s="34"/>
      <c r="U35" s="34"/>
      <c r="V35" s="34">
        <v>1</v>
      </c>
      <c r="W35" s="34">
        <v>1</v>
      </c>
      <c r="X35" s="34"/>
      <c r="Y35" s="34">
        <v>1</v>
      </c>
      <c r="Z35" s="34"/>
      <c r="AA35" s="34"/>
      <c r="AB35" s="34"/>
      <c r="AC35" s="34">
        <v>1</v>
      </c>
      <c r="AD35" s="34">
        <v>1</v>
      </c>
      <c r="AE35" s="34"/>
      <c r="AF35" s="34"/>
      <c r="AG35" s="34"/>
      <c r="AH35" s="34">
        <v>1</v>
      </c>
      <c r="AI35" s="34">
        <v>1</v>
      </c>
      <c r="AJ35" s="34">
        <v>1</v>
      </c>
      <c r="AK35" s="34"/>
      <c r="AL35" s="34"/>
      <c r="AM35" s="34">
        <v>1</v>
      </c>
      <c r="AN35" s="34">
        <v>1</v>
      </c>
      <c r="AO35" s="34"/>
      <c r="AP35" s="34">
        <v>1</v>
      </c>
      <c r="AQ35" s="34"/>
      <c r="AR35" s="34"/>
      <c r="AS35" s="34">
        <v>1</v>
      </c>
      <c r="AT35" s="34">
        <v>1</v>
      </c>
      <c r="AU35" s="34"/>
      <c r="AV35" s="34">
        <v>1</v>
      </c>
      <c r="AW35" s="34">
        <v>1</v>
      </c>
      <c r="AX35" s="34">
        <v>1</v>
      </c>
      <c r="AY35" s="34">
        <v>1</v>
      </c>
      <c r="AZ35" s="34"/>
      <c r="BA35" s="8"/>
    </row>
    <row r="36" spans="1:53" s="9" customFormat="1" ht="50.25" customHeight="1" x14ac:dyDescent="0.25">
      <c r="A36" s="32">
        <v>78</v>
      </c>
      <c r="B36" s="36" t="s">
        <v>315</v>
      </c>
      <c r="C36" s="33" t="s">
        <v>316</v>
      </c>
      <c r="D36" s="33" t="s">
        <v>317</v>
      </c>
      <c r="E36" s="33" t="s">
        <v>82</v>
      </c>
      <c r="F36" s="33" t="s">
        <v>318</v>
      </c>
      <c r="G36" s="33"/>
      <c r="H36" s="33" t="s">
        <v>319</v>
      </c>
      <c r="I36" s="33" t="s">
        <v>186</v>
      </c>
      <c r="J36" s="33"/>
      <c r="K36" s="34">
        <v>30</v>
      </c>
      <c r="L36" s="34"/>
      <c r="M36" s="34"/>
      <c r="N36" s="34"/>
      <c r="O36" s="34"/>
      <c r="P36" s="34">
        <v>30</v>
      </c>
      <c r="Q36" s="34">
        <v>2</v>
      </c>
      <c r="R36" s="34" t="s">
        <v>64</v>
      </c>
      <c r="S36" s="34"/>
      <c r="T36" s="34">
        <v>1</v>
      </c>
      <c r="U36" s="34"/>
      <c r="V36" s="34"/>
      <c r="W36" s="34">
        <v>1</v>
      </c>
      <c r="X36" s="34"/>
      <c r="Y36" s="34">
        <v>1</v>
      </c>
      <c r="Z36" s="34">
        <v>1</v>
      </c>
      <c r="AA36" s="34"/>
      <c r="AB36" s="34">
        <v>1</v>
      </c>
      <c r="AC36" s="34">
        <v>1</v>
      </c>
      <c r="AD36" s="34">
        <v>1</v>
      </c>
      <c r="AE36" s="34"/>
      <c r="AF36" s="34"/>
      <c r="AG36" s="34"/>
      <c r="AH36" s="34"/>
      <c r="AI36" s="34">
        <v>1</v>
      </c>
      <c r="AJ36" s="34">
        <v>1</v>
      </c>
      <c r="AK36" s="34"/>
      <c r="AL36" s="34"/>
      <c r="AM36" s="34">
        <v>1</v>
      </c>
      <c r="AN36" s="34">
        <v>1</v>
      </c>
      <c r="AO36" s="34"/>
      <c r="AP36" s="34"/>
      <c r="AQ36" s="34"/>
      <c r="AR36" s="34"/>
      <c r="AS36" s="34"/>
      <c r="AT36" s="34"/>
      <c r="AU36" s="34"/>
      <c r="AV36" s="34">
        <v>1</v>
      </c>
      <c r="AW36" s="34"/>
      <c r="AX36" s="34"/>
      <c r="AY36" s="34"/>
      <c r="AZ36" s="34"/>
      <c r="BA36" s="8"/>
    </row>
    <row r="37" spans="1:53" s="9" customFormat="1" ht="68.25" customHeight="1" x14ac:dyDescent="0.25">
      <c r="A37" s="34">
        <v>64</v>
      </c>
      <c r="B37" s="33" t="s">
        <v>320</v>
      </c>
      <c r="C37" s="33" t="s">
        <v>321</v>
      </c>
      <c r="D37" s="33" t="s">
        <v>322</v>
      </c>
      <c r="E37" s="33" t="s">
        <v>68</v>
      </c>
      <c r="F37" s="33" t="s">
        <v>323</v>
      </c>
      <c r="G37" s="33"/>
      <c r="H37" s="33"/>
      <c r="I37" s="33"/>
      <c r="J37" s="33"/>
      <c r="K37" s="34">
        <v>15</v>
      </c>
      <c r="L37" s="34"/>
      <c r="M37" s="34"/>
      <c r="N37" s="34"/>
      <c r="O37" s="34">
        <v>15</v>
      </c>
      <c r="P37" s="34">
        <f>SUM(K37:O37)</f>
        <v>30</v>
      </c>
      <c r="Q37" s="34">
        <v>3</v>
      </c>
      <c r="R37" s="34" t="s">
        <v>102</v>
      </c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>
        <v>1</v>
      </c>
      <c r="AK37" s="34"/>
      <c r="AL37" s="34"/>
      <c r="AM37" s="34">
        <v>1</v>
      </c>
      <c r="AN37" s="34">
        <v>1</v>
      </c>
      <c r="AO37" s="34"/>
      <c r="AP37" s="34">
        <v>1</v>
      </c>
      <c r="AQ37" s="34"/>
      <c r="AR37" s="34"/>
      <c r="AS37" s="34"/>
      <c r="AT37" s="34"/>
      <c r="AU37" s="34"/>
      <c r="AV37" s="34"/>
      <c r="AW37" s="34"/>
      <c r="AX37" s="34"/>
      <c r="AY37" s="34">
        <v>1</v>
      </c>
      <c r="AZ37" s="34"/>
      <c r="BA37" s="8"/>
    </row>
    <row r="38" spans="1:53" s="11" customFormat="1" ht="67.5" customHeight="1" x14ac:dyDescent="0.25">
      <c r="A38" s="34">
        <v>26</v>
      </c>
      <c r="B38" s="36" t="s">
        <v>324</v>
      </c>
      <c r="C38" s="33" t="s">
        <v>325</v>
      </c>
      <c r="D38" s="33" t="s">
        <v>326</v>
      </c>
      <c r="E38" s="33" t="s">
        <v>82</v>
      </c>
      <c r="F38" s="33" t="s">
        <v>327</v>
      </c>
      <c r="G38" s="33"/>
      <c r="H38" s="35" t="s">
        <v>328</v>
      </c>
      <c r="I38" s="33"/>
      <c r="J38" s="33" t="s">
        <v>107</v>
      </c>
      <c r="K38" s="34">
        <v>10</v>
      </c>
      <c r="L38" s="34"/>
      <c r="M38" s="34">
        <v>20</v>
      </c>
      <c r="N38" s="34"/>
      <c r="O38" s="34"/>
      <c r="P38" s="34">
        <f>SUM(K38:O38)</f>
        <v>30</v>
      </c>
      <c r="Q38" s="34">
        <v>3</v>
      </c>
      <c r="R38" s="34" t="s">
        <v>64</v>
      </c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>
        <v>1</v>
      </c>
      <c r="AF38" s="34"/>
      <c r="AG38" s="34"/>
      <c r="AH38" s="34">
        <v>1</v>
      </c>
      <c r="AI38" s="34">
        <v>1</v>
      </c>
      <c r="AJ38" s="34"/>
      <c r="AK38" s="34"/>
      <c r="AL38" s="34"/>
      <c r="AM38" s="34"/>
      <c r="AN38" s="34">
        <v>1</v>
      </c>
      <c r="AO38" s="34"/>
      <c r="AP38" s="34">
        <v>1</v>
      </c>
      <c r="AQ38" s="34"/>
      <c r="AR38" s="34"/>
      <c r="AS38" s="34"/>
      <c r="AT38" s="34"/>
      <c r="AU38" s="34"/>
      <c r="AV38" s="34"/>
      <c r="AW38" s="34">
        <v>1</v>
      </c>
      <c r="AX38" s="34"/>
      <c r="AY38" s="34">
        <v>1</v>
      </c>
      <c r="AZ38" s="34"/>
      <c r="BA38" s="10"/>
    </row>
    <row r="39" spans="1:53" ht="119.25" customHeight="1" x14ac:dyDescent="0.25">
      <c r="A39" s="32">
        <v>45</v>
      </c>
      <c r="B39" s="36" t="s">
        <v>329</v>
      </c>
      <c r="C39" s="33" t="s">
        <v>330</v>
      </c>
      <c r="D39" s="33" t="s">
        <v>331</v>
      </c>
      <c r="E39" s="33" t="s">
        <v>82</v>
      </c>
      <c r="F39" s="33" t="s">
        <v>225</v>
      </c>
      <c r="G39" s="33"/>
      <c r="H39" s="33" t="s">
        <v>332</v>
      </c>
      <c r="I39" s="33"/>
      <c r="J39" s="33" t="s">
        <v>107</v>
      </c>
      <c r="K39" s="34">
        <v>20</v>
      </c>
      <c r="L39" s="34"/>
      <c r="M39" s="34"/>
      <c r="N39" s="34"/>
      <c r="O39" s="34">
        <v>10</v>
      </c>
      <c r="P39" s="34">
        <f>SUM(K39:O39)</f>
        <v>30</v>
      </c>
      <c r="Q39" s="34">
        <v>2</v>
      </c>
      <c r="R39" s="34" t="s">
        <v>55</v>
      </c>
      <c r="S39" s="34"/>
      <c r="T39" s="34"/>
      <c r="U39" s="34"/>
      <c r="V39" s="34"/>
      <c r="W39" s="34"/>
      <c r="X39" s="34"/>
      <c r="Y39" s="34"/>
      <c r="Z39" s="34">
        <v>1</v>
      </c>
      <c r="AA39" s="34"/>
      <c r="AB39" s="34"/>
      <c r="AC39" s="34"/>
      <c r="AD39" s="34"/>
      <c r="AE39" s="34">
        <v>1</v>
      </c>
      <c r="AF39" s="34"/>
      <c r="AG39" s="34"/>
      <c r="AH39" s="34"/>
      <c r="AI39" s="34">
        <v>1</v>
      </c>
      <c r="AJ39" s="34"/>
      <c r="AK39" s="34">
        <v>1</v>
      </c>
      <c r="AL39" s="34">
        <v>1</v>
      </c>
      <c r="AM39" s="34"/>
      <c r="AN39" s="34">
        <v>1</v>
      </c>
      <c r="AO39" s="34">
        <v>1</v>
      </c>
      <c r="AP39" s="34"/>
      <c r="AQ39" s="34"/>
      <c r="AR39" s="34"/>
      <c r="AS39" s="34"/>
      <c r="AT39" s="34">
        <v>1</v>
      </c>
      <c r="AU39" s="34"/>
      <c r="AV39" s="34"/>
      <c r="AW39" s="34"/>
      <c r="AX39" s="34"/>
      <c r="AY39" s="34">
        <v>1</v>
      </c>
      <c r="AZ39" s="34"/>
      <c r="BA39" s="1"/>
    </row>
    <row r="40" spans="1:53" ht="60.75" customHeight="1" x14ac:dyDescent="0.25">
      <c r="A40" s="32">
        <v>27</v>
      </c>
      <c r="B40" s="36" t="s">
        <v>333</v>
      </c>
      <c r="C40" s="33" t="s">
        <v>334</v>
      </c>
      <c r="D40" s="33" t="s">
        <v>335</v>
      </c>
      <c r="E40" s="33" t="s">
        <v>82</v>
      </c>
      <c r="F40" s="33" t="s">
        <v>314</v>
      </c>
      <c r="G40" s="33"/>
      <c r="H40" s="33"/>
      <c r="I40" s="33"/>
      <c r="J40" s="33"/>
      <c r="K40" s="34">
        <v>30</v>
      </c>
      <c r="L40" s="34"/>
      <c r="M40" s="34"/>
      <c r="N40" s="34"/>
      <c r="O40" s="34"/>
      <c r="P40" s="34">
        <f>SUM(K40:O40)</f>
        <v>30</v>
      </c>
      <c r="Q40" s="34">
        <v>2</v>
      </c>
      <c r="R40" s="34" t="s">
        <v>64</v>
      </c>
      <c r="S40" s="34"/>
      <c r="T40" s="34"/>
      <c r="U40" s="34"/>
      <c r="V40" s="34">
        <v>1</v>
      </c>
      <c r="W40" s="34">
        <v>1</v>
      </c>
      <c r="X40" s="34"/>
      <c r="Y40" s="34">
        <v>1</v>
      </c>
      <c r="Z40" s="34"/>
      <c r="AA40" s="34"/>
      <c r="AB40" s="34"/>
      <c r="AC40" s="34">
        <v>1</v>
      </c>
      <c r="AD40" s="34">
        <v>1</v>
      </c>
      <c r="AE40" s="34"/>
      <c r="AF40" s="34"/>
      <c r="AG40" s="34"/>
      <c r="AH40" s="34">
        <v>1</v>
      </c>
      <c r="AI40" s="34">
        <v>1</v>
      </c>
      <c r="AJ40" s="34">
        <v>1</v>
      </c>
      <c r="AK40" s="34"/>
      <c r="AL40" s="34"/>
      <c r="AM40" s="34">
        <v>1</v>
      </c>
      <c r="AN40" s="34">
        <v>1</v>
      </c>
      <c r="AO40" s="34"/>
      <c r="AP40" s="34">
        <v>1</v>
      </c>
      <c r="AQ40" s="34"/>
      <c r="AR40" s="34"/>
      <c r="AS40" s="34">
        <v>1</v>
      </c>
      <c r="AT40" s="34">
        <v>1</v>
      </c>
      <c r="AU40" s="34"/>
      <c r="AV40" s="34">
        <v>1</v>
      </c>
      <c r="AW40" s="34">
        <v>1</v>
      </c>
      <c r="AX40" s="34">
        <v>1</v>
      </c>
      <c r="AY40" s="34">
        <v>1</v>
      </c>
      <c r="AZ40" s="34"/>
      <c r="BA40" s="1"/>
    </row>
    <row r="41" spans="1:53" s="44" customFormat="1" ht="43.5" customHeight="1" x14ac:dyDescent="0.25">
      <c r="A41" s="34">
        <v>82</v>
      </c>
      <c r="B41" s="33" t="s">
        <v>336</v>
      </c>
      <c r="C41" s="33" t="s">
        <v>337</v>
      </c>
      <c r="D41" s="33" t="s">
        <v>338</v>
      </c>
      <c r="E41" s="33" t="s">
        <v>68</v>
      </c>
      <c r="F41" s="33" t="s">
        <v>339</v>
      </c>
      <c r="G41" s="33"/>
      <c r="H41" s="33" t="s">
        <v>340</v>
      </c>
      <c r="I41" s="33"/>
      <c r="J41" s="33"/>
      <c r="K41" s="33">
        <v>15</v>
      </c>
      <c r="L41" s="33"/>
      <c r="M41" s="33"/>
      <c r="N41" s="33"/>
      <c r="O41" s="33"/>
      <c r="P41" s="33">
        <f>SUM(K41:O41)</f>
        <v>15</v>
      </c>
      <c r="Q41" s="34">
        <v>1</v>
      </c>
      <c r="R41" s="34" t="s">
        <v>55</v>
      </c>
      <c r="S41" s="34"/>
      <c r="T41" s="34"/>
      <c r="U41" s="34"/>
      <c r="V41" s="34"/>
      <c r="W41" s="34">
        <v>1</v>
      </c>
      <c r="X41" s="34"/>
      <c r="Y41" s="34">
        <v>1</v>
      </c>
      <c r="Z41" s="34"/>
      <c r="AA41" s="34"/>
      <c r="AB41" s="34"/>
      <c r="AC41" s="34">
        <v>1</v>
      </c>
      <c r="AD41" s="34">
        <v>1</v>
      </c>
      <c r="AE41" s="34"/>
      <c r="AF41" s="34"/>
      <c r="AG41" s="34"/>
      <c r="AH41" s="34"/>
      <c r="AI41" s="34">
        <v>1</v>
      </c>
      <c r="AJ41" s="34">
        <v>1</v>
      </c>
      <c r="AK41" s="34"/>
      <c r="AL41" s="34"/>
      <c r="AM41" s="34"/>
      <c r="AN41" s="34"/>
      <c r="AO41" s="34"/>
      <c r="AP41" s="34">
        <v>1</v>
      </c>
      <c r="AQ41" s="34"/>
      <c r="AR41" s="34">
        <v>1</v>
      </c>
      <c r="AS41" s="34"/>
      <c r="AT41" s="34"/>
      <c r="AU41" s="34"/>
      <c r="AV41" s="34">
        <v>1</v>
      </c>
      <c r="AW41" s="34">
        <v>1</v>
      </c>
      <c r="AX41" s="34"/>
      <c r="AY41" s="34"/>
      <c r="AZ41" s="34"/>
    </row>
    <row r="43" spans="1:53" ht="34.5" x14ac:dyDescent="0.45">
      <c r="A43" s="51"/>
      <c r="B43" s="52"/>
      <c r="C43" s="53" t="s">
        <v>449</v>
      </c>
      <c r="D43" s="52"/>
      <c r="E43" s="52"/>
      <c r="F43" s="54"/>
      <c r="G43" s="54"/>
      <c r="H43" s="54"/>
      <c r="I43" s="54"/>
      <c r="J43" s="54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</row>
    <row r="44" spans="1:53" ht="110.25" x14ac:dyDescent="0.25">
      <c r="A44" s="57">
        <v>29</v>
      </c>
      <c r="B44" s="59" t="s">
        <v>79</v>
      </c>
      <c r="C44" s="58" t="s">
        <v>80</v>
      </c>
      <c r="D44" s="58" t="s">
        <v>81</v>
      </c>
      <c r="E44" s="58" t="s">
        <v>82</v>
      </c>
      <c r="F44" s="58" t="s">
        <v>83</v>
      </c>
      <c r="G44" s="58"/>
      <c r="H44" s="58" t="s">
        <v>84</v>
      </c>
      <c r="I44" s="60" t="s">
        <v>85</v>
      </c>
      <c r="J44" s="58" t="s">
        <v>86</v>
      </c>
      <c r="K44" s="57">
        <v>15</v>
      </c>
      <c r="L44" s="57"/>
      <c r="M44" s="57"/>
      <c r="N44" s="57"/>
      <c r="O44" s="57"/>
      <c r="P44" s="57">
        <f>SUM(K44:O44)</f>
        <v>15</v>
      </c>
      <c r="Q44" s="57">
        <v>1</v>
      </c>
      <c r="R44" s="57" t="s">
        <v>64</v>
      </c>
      <c r="S44" s="57"/>
      <c r="T44" s="57">
        <v>1</v>
      </c>
      <c r="U44" s="57"/>
      <c r="V44" s="57"/>
      <c r="W44" s="57"/>
      <c r="X44" s="57">
        <v>1</v>
      </c>
      <c r="Y44" s="57"/>
      <c r="Z44" s="57">
        <v>1</v>
      </c>
      <c r="AA44" s="57"/>
      <c r="AB44" s="57"/>
      <c r="AC44" s="57"/>
      <c r="AD44" s="57"/>
      <c r="AE44" s="57"/>
      <c r="AF44" s="57"/>
      <c r="AG44" s="57"/>
      <c r="AH44" s="57"/>
      <c r="AI44" s="57"/>
      <c r="AJ44" s="57">
        <v>1</v>
      </c>
      <c r="AK44" s="57">
        <v>1</v>
      </c>
      <c r="AL44" s="57">
        <v>1</v>
      </c>
      <c r="AM44" s="57">
        <v>1</v>
      </c>
      <c r="AN44" s="57">
        <v>1</v>
      </c>
      <c r="AO44" s="57">
        <v>1</v>
      </c>
      <c r="AP44" s="57"/>
      <c r="AQ44" s="57"/>
      <c r="AR44" s="57"/>
      <c r="AS44" s="57"/>
      <c r="AT44" s="57"/>
      <c r="AU44" s="57"/>
      <c r="AV44" s="57"/>
      <c r="AW44" s="57">
        <v>1</v>
      </c>
      <c r="AX44" s="57"/>
      <c r="AY44" s="57"/>
      <c r="AZ44" s="57"/>
    </row>
    <row r="45" spans="1:53" ht="47.25" x14ac:dyDescent="0.25">
      <c r="A45" s="57">
        <v>72</v>
      </c>
      <c r="B45" s="59" t="s">
        <v>95</v>
      </c>
      <c r="C45" s="58" t="s">
        <v>96</v>
      </c>
      <c r="D45" s="58" t="s">
        <v>97</v>
      </c>
      <c r="E45" s="58" t="s">
        <v>82</v>
      </c>
      <c r="F45" s="58" t="s">
        <v>98</v>
      </c>
      <c r="G45" s="58" t="s">
        <v>99</v>
      </c>
      <c r="H45" s="58" t="s">
        <v>100</v>
      </c>
      <c r="I45" s="58" t="s">
        <v>101</v>
      </c>
      <c r="J45" s="58" t="s">
        <v>78</v>
      </c>
      <c r="K45" s="57"/>
      <c r="L45" s="57"/>
      <c r="M45" s="57">
        <v>60</v>
      </c>
      <c r="N45" s="57"/>
      <c r="O45" s="57"/>
      <c r="P45" s="57">
        <v>60</v>
      </c>
      <c r="Q45" s="57">
        <v>4</v>
      </c>
      <c r="R45" s="57" t="s">
        <v>102</v>
      </c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>
        <v>1</v>
      </c>
      <c r="AI45" s="57">
        <v>1</v>
      </c>
      <c r="AJ45" s="57"/>
      <c r="AK45" s="57">
        <v>1</v>
      </c>
      <c r="AL45" s="57">
        <v>1</v>
      </c>
      <c r="AM45" s="57">
        <v>1</v>
      </c>
      <c r="AN45" s="57">
        <v>1</v>
      </c>
      <c r="AO45" s="57"/>
      <c r="AP45" s="57"/>
      <c r="AQ45" s="57">
        <v>1</v>
      </c>
      <c r="AR45" s="57"/>
      <c r="AS45" s="57">
        <v>1</v>
      </c>
      <c r="AT45" s="57">
        <v>1</v>
      </c>
      <c r="AU45" s="57">
        <v>1</v>
      </c>
      <c r="AV45" s="57"/>
      <c r="AW45" s="57">
        <v>1</v>
      </c>
      <c r="AX45" s="57"/>
      <c r="AY45" s="57"/>
      <c r="AZ45" s="57"/>
    </row>
    <row r="46" spans="1:53" ht="47.25" x14ac:dyDescent="0.25">
      <c r="A46" s="57">
        <v>47</v>
      </c>
      <c r="B46" s="58" t="s">
        <v>108</v>
      </c>
      <c r="C46" s="58" t="s">
        <v>109</v>
      </c>
      <c r="D46" s="58" t="s">
        <v>110</v>
      </c>
      <c r="E46" s="58" t="s">
        <v>82</v>
      </c>
      <c r="F46" s="58" t="s">
        <v>111</v>
      </c>
      <c r="G46" s="58"/>
      <c r="H46" s="58" t="s">
        <v>112</v>
      </c>
      <c r="I46" s="58" t="s">
        <v>113</v>
      </c>
      <c r="J46" s="58" t="s">
        <v>78</v>
      </c>
      <c r="K46" s="57">
        <v>30</v>
      </c>
      <c r="L46" s="57"/>
      <c r="M46" s="57"/>
      <c r="N46" s="57"/>
      <c r="O46" s="57"/>
      <c r="P46" s="57">
        <f t="shared" ref="P46:P47" si="2">SUM(K46:O46)</f>
        <v>30</v>
      </c>
      <c r="Q46" s="57">
        <v>2</v>
      </c>
      <c r="R46" s="57" t="s">
        <v>102</v>
      </c>
      <c r="S46" s="57"/>
      <c r="T46" s="57"/>
      <c r="U46" s="57"/>
      <c r="V46" s="57"/>
      <c r="W46" s="57"/>
      <c r="X46" s="57">
        <v>1</v>
      </c>
      <c r="Y46" s="57"/>
      <c r="Z46" s="57">
        <v>1</v>
      </c>
      <c r="AA46" s="57"/>
      <c r="AB46" s="57"/>
      <c r="AC46" s="57"/>
      <c r="AD46" s="57"/>
      <c r="AE46" s="57"/>
      <c r="AF46" s="57"/>
      <c r="AG46" s="57"/>
      <c r="AH46" s="57"/>
      <c r="AI46" s="57">
        <v>1</v>
      </c>
      <c r="AJ46" s="57">
        <v>1</v>
      </c>
      <c r="AK46" s="57"/>
      <c r="AL46" s="57">
        <v>1</v>
      </c>
      <c r="AM46" s="57">
        <v>1</v>
      </c>
      <c r="AN46" s="57">
        <v>1</v>
      </c>
      <c r="AO46" s="57"/>
      <c r="AP46" s="57">
        <v>1</v>
      </c>
      <c r="AQ46" s="57">
        <v>1</v>
      </c>
      <c r="AR46" s="57"/>
      <c r="AS46" s="57"/>
      <c r="AT46" s="57"/>
      <c r="AU46" s="57"/>
      <c r="AV46" s="57">
        <v>1</v>
      </c>
      <c r="AW46" s="57">
        <v>1</v>
      </c>
      <c r="AX46" s="57"/>
      <c r="AY46" s="57">
        <v>1</v>
      </c>
      <c r="AZ46" s="57"/>
    </row>
    <row r="47" spans="1:53" ht="44.25" customHeight="1" x14ac:dyDescent="0.25">
      <c r="A47" s="57">
        <v>32</v>
      </c>
      <c r="B47" s="59" t="s">
        <v>142</v>
      </c>
      <c r="C47" s="58" t="s">
        <v>143</v>
      </c>
      <c r="D47" s="58" t="s">
        <v>144</v>
      </c>
      <c r="E47" s="58" t="s">
        <v>68</v>
      </c>
      <c r="F47" s="58" t="s">
        <v>145</v>
      </c>
      <c r="G47" s="58"/>
      <c r="H47" s="58" t="s">
        <v>146</v>
      </c>
      <c r="I47" s="58" t="s">
        <v>147</v>
      </c>
      <c r="J47" s="58" t="s">
        <v>107</v>
      </c>
      <c r="K47" s="57">
        <v>30</v>
      </c>
      <c r="L47" s="57"/>
      <c r="M47" s="57"/>
      <c r="N47" s="57"/>
      <c r="O47" s="57"/>
      <c r="P47" s="57">
        <f t="shared" si="2"/>
        <v>30</v>
      </c>
      <c r="Q47" s="57">
        <v>2</v>
      </c>
      <c r="R47" s="57" t="s">
        <v>55</v>
      </c>
      <c r="S47" s="57"/>
      <c r="T47" s="57">
        <v>1</v>
      </c>
      <c r="U47" s="57">
        <v>1</v>
      </c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>
        <v>1</v>
      </c>
      <c r="AI47" s="57">
        <v>1</v>
      </c>
      <c r="AJ47" s="57">
        <v>1</v>
      </c>
      <c r="AK47" s="57"/>
      <c r="AL47" s="57"/>
      <c r="AM47" s="57">
        <v>1</v>
      </c>
      <c r="AN47" s="57">
        <v>1</v>
      </c>
      <c r="AO47" s="57"/>
      <c r="AP47" s="57"/>
      <c r="AQ47" s="57"/>
      <c r="AR47" s="57"/>
      <c r="AS47" s="57"/>
      <c r="AT47" s="57">
        <v>1</v>
      </c>
      <c r="AU47" s="57"/>
      <c r="AV47" s="57">
        <v>1</v>
      </c>
      <c r="AW47" s="57">
        <v>1</v>
      </c>
      <c r="AX47" s="57"/>
      <c r="AY47" s="57"/>
      <c r="AZ47" s="57"/>
    </row>
    <row r="48" spans="1:53" s="5" customFormat="1" ht="54.75" customHeight="1" x14ac:dyDescent="0.25">
      <c r="A48" s="61">
        <v>13</v>
      </c>
      <c r="B48" s="59" t="s">
        <v>193</v>
      </c>
      <c r="C48" s="58" t="s">
        <v>194</v>
      </c>
      <c r="D48" s="58" t="s">
        <v>195</v>
      </c>
      <c r="E48" s="58" t="s">
        <v>82</v>
      </c>
      <c r="F48" s="58" t="s">
        <v>196</v>
      </c>
      <c r="G48" s="58"/>
      <c r="H48" s="60" t="s">
        <v>197</v>
      </c>
      <c r="I48" s="58" t="s">
        <v>198</v>
      </c>
      <c r="J48" s="58"/>
      <c r="K48" s="57">
        <v>15</v>
      </c>
      <c r="L48" s="57">
        <v>15</v>
      </c>
      <c r="M48" s="57">
        <v>15</v>
      </c>
      <c r="N48" s="57"/>
      <c r="O48" s="57"/>
      <c r="P48" s="57">
        <f>SUM(K48:O48)</f>
        <v>45</v>
      </c>
      <c r="Q48" s="57">
        <v>3</v>
      </c>
      <c r="R48" s="57" t="s">
        <v>64</v>
      </c>
      <c r="S48" s="57"/>
      <c r="T48" s="57"/>
      <c r="U48" s="57"/>
      <c r="V48" s="57"/>
      <c r="W48" s="57"/>
      <c r="X48" s="57"/>
      <c r="Y48" s="57"/>
      <c r="Z48" s="57">
        <v>1</v>
      </c>
      <c r="AA48" s="57"/>
      <c r="AB48" s="57"/>
      <c r="AC48" s="57"/>
      <c r="AD48" s="57"/>
      <c r="AE48" s="57"/>
      <c r="AF48" s="57"/>
      <c r="AG48" s="57"/>
      <c r="AH48" s="57"/>
      <c r="AI48" s="57">
        <v>1</v>
      </c>
      <c r="AJ48" s="57">
        <v>1</v>
      </c>
      <c r="AK48" s="57"/>
      <c r="AL48" s="57"/>
      <c r="AM48" s="57">
        <v>1</v>
      </c>
      <c r="AN48" s="57">
        <v>1</v>
      </c>
      <c r="AO48" s="57"/>
      <c r="AP48" s="57">
        <v>1</v>
      </c>
      <c r="AQ48" s="57"/>
      <c r="AR48" s="57"/>
      <c r="AS48" s="57"/>
      <c r="AT48" s="57"/>
      <c r="AU48" s="57"/>
      <c r="AV48" s="57">
        <v>1</v>
      </c>
      <c r="AW48" s="57">
        <v>1</v>
      </c>
      <c r="AX48" s="57"/>
      <c r="AY48" s="57"/>
      <c r="AZ48" s="57">
        <v>1</v>
      </c>
      <c r="BA48" s="6"/>
    </row>
    <row r="49" spans="1:53" s="63" customFormat="1" ht="63" x14ac:dyDescent="0.25">
      <c r="A49" s="57">
        <v>34</v>
      </c>
      <c r="B49" s="58" t="s">
        <v>237</v>
      </c>
      <c r="C49" s="58" t="s">
        <v>238</v>
      </c>
      <c r="D49" s="58" t="s">
        <v>239</v>
      </c>
      <c r="E49" s="58" t="s">
        <v>68</v>
      </c>
      <c r="F49" s="58" t="s">
        <v>240</v>
      </c>
      <c r="G49" s="58" t="s">
        <v>241</v>
      </c>
      <c r="H49" s="58" t="s">
        <v>242</v>
      </c>
      <c r="I49" s="58" t="s">
        <v>243</v>
      </c>
      <c r="J49" s="58" t="s">
        <v>244</v>
      </c>
      <c r="K49" s="57">
        <v>30</v>
      </c>
      <c r="L49" s="57">
        <v>15</v>
      </c>
      <c r="M49" s="57"/>
      <c r="N49" s="57">
        <v>15</v>
      </c>
      <c r="O49" s="57"/>
      <c r="P49" s="57">
        <f>SUM(K49:O49)</f>
        <v>60</v>
      </c>
      <c r="Q49" s="57">
        <v>4</v>
      </c>
      <c r="R49" s="57" t="s">
        <v>64</v>
      </c>
      <c r="S49" s="57"/>
      <c r="T49" s="57"/>
      <c r="U49" s="57"/>
      <c r="V49" s="57"/>
      <c r="W49" s="57"/>
      <c r="X49" s="57">
        <v>1</v>
      </c>
      <c r="Y49" s="57"/>
      <c r="Z49" s="57">
        <v>1</v>
      </c>
      <c r="AA49" s="57"/>
      <c r="AB49" s="57"/>
      <c r="AC49" s="57"/>
      <c r="AD49" s="57"/>
      <c r="AE49" s="57"/>
      <c r="AF49" s="57"/>
      <c r="AG49" s="57"/>
      <c r="AH49" s="57"/>
      <c r="AI49" s="57"/>
      <c r="AJ49" s="57">
        <v>1</v>
      </c>
      <c r="AK49" s="57"/>
      <c r="AL49" s="57"/>
      <c r="AM49" s="57">
        <v>1</v>
      </c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>
        <v>1</v>
      </c>
      <c r="AZ49" s="57"/>
      <c r="BA49" s="62"/>
    </row>
    <row r="50" spans="1:53" s="65" customFormat="1" ht="57" customHeight="1" x14ac:dyDescent="0.25">
      <c r="A50" s="61">
        <v>66</v>
      </c>
      <c r="B50" s="66" t="s">
        <v>262</v>
      </c>
      <c r="C50" s="66" t="s">
        <v>263</v>
      </c>
      <c r="D50" s="66" t="s">
        <v>264</v>
      </c>
      <c r="E50" s="66" t="s">
        <v>82</v>
      </c>
      <c r="F50" s="66" t="s">
        <v>265</v>
      </c>
      <c r="G50" s="66"/>
      <c r="H50" s="66" t="s">
        <v>266</v>
      </c>
      <c r="I50" s="66" t="s">
        <v>267</v>
      </c>
      <c r="J50" s="66" t="s">
        <v>78</v>
      </c>
      <c r="K50" s="67"/>
      <c r="L50" s="67"/>
      <c r="M50" s="67">
        <v>30</v>
      </c>
      <c r="N50" s="67"/>
      <c r="O50" s="67"/>
      <c r="P50" s="68">
        <f>SUM(K50:O50)</f>
        <v>30</v>
      </c>
      <c r="Q50" s="68">
        <v>2</v>
      </c>
      <c r="R50" s="68" t="s">
        <v>102</v>
      </c>
      <c r="S50" s="68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>
        <v>1</v>
      </c>
      <c r="AK50" s="67"/>
      <c r="AL50" s="67"/>
      <c r="AM50" s="67">
        <v>1</v>
      </c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>
        <v>1</v>
      </c>
      <c r="AZ50" s="67"/>
      <c r="BA50" s="64"/>
    </row>
    <row r="51" spans="1:53" s="65" customFormat="1" ht="92.25" customHeight="1" x14ac:dyDescent="0.25">
      <c r="A51" s="57">
        <v>41</v>
      </c>
      <c r="B51" s="59" t="s">
        <v>274</v>
      </c>
      <c r="C51" s="58" t="s">
        <v>275</v>
      </c>
      <c r="D51" s="58" t="s">
        <v>276</v>
      </c>
      <c r="E51" s="58" t="s">
        <v>82</v>
      </c>
      <c r="F51" s="58" t="s">
        <v>83</v>
      </c>
      <c r="G51" s="58"/>
      <c r="H51" s="58" t="s">
        <v>277</v>
      </c>
      <c r="I51" s="58" t="s">
        <v>278</v>
      </c>
      <c r="J51" s="58" t="s">
        <v>86</v>
      </c>
      <c r="K51" s="57">
        <v>30</v>
      </c>
      <c r="L51" s="57"/>
      <c r="M51" s="57"/>
      <c r="N51" s="57"/>
      <c r="O51" s="57"/>
      <c r="P51" s="57">
        <f>SUM(K51:O51)</f>
        <v>30</v>
      </c>
      <c r="Q51" s="57">
        <v>2</v>
      </c>
      <c r="R51" s="57" t="s">
        <v>64</v>
      </c>
      <c r="S51" s="57"/>
      <c r="T51" s="57">
        <v>1</v>
      </c>
      <c r="U51" s="57"/>
      <c r="V51" s="57"/>
      <c r="W51" s="57"/>
      <c r="X51" s="57">
        <v>1</v>
      </c>
      <c r="Y51" s="57"/>
      <c r="Z51" s="57">
        <v>1</v>
      </c>
      <c r="AA51" s="57"/>
      <c r="AB51" s="57"/>
      <c r="AC51" s="57"/>
      <c r="AD51" s="57"/>
      <c r="AE51" s="57"/>
      <c r="AF51" s="57"/>
      <c r="AG51" s="57"/>
      <c r="AH51" s="57"/>
      <c r="AI51" s="57"/>
      <c r="AJ51" s="57">
        <v>1</v>
      </c>
      <c r="AK51" s="57">
        <v>1</v>
      </c>
      <c r="AL51" s="57">
        <v>1</v>
      </c>
      <c r="AM51" s="57">
        <v>1</v>
      </c>
      <c r="AN51" s="57">
        <v>1</v>
      </c>
      <c r="AO51" s="57">
        <v>1</v>
      </c>
      <c r="AP51" s="57"/>
      <c r="AQ51" s="57"/>
      <c r="AR51" s="57"/>
      <c r="AS51" s="57"/>
      <c r="AT51" s="57"/>
      <c r="AU51" s="57"/>
      <c r="AV51" s="57"/>
      <c r="AW51" s="57">
        <v>1</v>
      </c>
      <c r="AX51" s="57"/>
      <c r="AY51" s="57"/>
      <c r="AZ51" s="57"/>
      <c r="BA51" s="64"/>
    </row>
    <row r="52" spans="1:53" s="65" customFormat="1" ht="50.25" customHeight="1" x14ac:dyDescent="0.25">
      <c r="A52" s="57">
        <v>81</v>
      </c>
      <c r="B52" s="59" t="s">
        <v>279</v>
      </c>
      <c r="C52" s="58" t="s">
        <v>280</v>
      </c>
      <c r="D52" s="58" t="s">
        <v>281</v>
      </c>
      <c r="E52" s="58" t="s">
        <v>68</v>
      </c>
      <c r="F52" s="58" t="s">
        <v>282</v>
      </c>
      <c r="G52" s="58"/>
      <c r="H52" s="58" t="s">
        <v>283</v>
      </c>
      <c r="I52" s="58" t="s">
        <v>284</v>
      </c>
      <c r="J52" s="58" t="s">
        <v>285</v>
      </c>
      <c r="K52" s="57">
        <v>4</v>
      </c>
      <c r="L52" s="57"/>
      <c r="M52" s="57"/>
      <c r="N52" s="57"/>
      <c r="O52" s="57">
        <v>26</v>
      </c>
      <c r="P52" s="57">
        <v>30</v>
      </c>
      <c r="Q52" s="57">
        <v>2</v>
      </c>
      <c r="R52" s="57" t="s">
        <v>286</v>
      </c>
      <c r="S52" s="57"/>
      <c r="T52" s="57"/>
      <c r="U52" s="57"/>
      <c r="V52" s="57"/>
      <c r="W52" s="57"/>
      <c r="X52" s="57"/>
      <c r="Y52" s="57"/>
      <c r="Z52" s="57"/>
      <c r="AA52" s="57"/>
      <c r="AB52" s="57">
        <v>1</v>
      </c>
      <c r="AC52" s="57">
        <v>1</v>
      </c>
      <c r="AD52" s="57">
        <v>1</v>
      </c>
      <c r="AE52" s="57"/>
      <c r="AF52" s="57"/>
      <c r="AG52" s="57"/>
      <c r="AH52" s="57"/>
      <c r="AI52" s="57">
        <v>1</v>
      </c>
      <c r="AJ52" s="57">
        <v>1</v>
      </c>
      <c r="AK52" s="57"/>
      <c r="AL52" s="57"/>
      <c r="AM52" s="57"/>
      <c r="AN52" s="57">
        <v>1</v>
      </c>
      <c r="AO52" s="57"/>
      <c r="AP52" s="57">
        <v>1</v>
      </c>
      <c r="AQ52" s="57"/>
      <c r="AR52" s="57"/>
      <c r="AS52" s="57"/>
      <c r="AT52" s="57"/>
      <c r="AU52" s="57"/>
      <c r="AV52" s="57">
        <v>1</v>
      </c>
      <c r="AW52" s="57"/>
      <c r="AX52" s="57"/>
      <c r="AY52" s="57"/>
      <c r="AZ52" s="57"/>
      <c r="BA52" s="64"/>
    </row>
    <row r="53" spans="1:53" ht="148.5" customHeight="1" x14ac:dyDescent="0.25">
      <c r="A53" s="57">
        <v>37</v>
      </c>
      <c r="B53" s="58" t="s">
        <v>293</v>
      </c>
      <c r="C53" s="58" t="s">
        <v>294</v>
      </c>
      <c r="D53" s="58" t="s">
        <v>295</v>
      </c>
      <c r="E53" s="58" t="s">
        <v>68</v>
      </c>
      <c r="F53" s="58" t="s">
        <v>296</v>
      </c>
      <c r="G53" s="58"/>
      <c r="H53" s="58" t="s">
        <v>297</v>
      </c>
      <c r="I53" s="58"/>
      <c r="J53" s="58" t="s">
        <v>298</v>
      </c>
      <c r="K53" s="57">
        <v>30</v>
      </c>
      <c r="L53" s="57">
        <v>15</v>
      </c>
      <c r="M53" s="57">
        <v>15</v>
      </c>
      <c r="N53" s="57"/>
      <c r="O53" s="57"/>
      <c r="P53" s="57">
        <f>SUM(K53:O53)</f>
        <v>60</v>
      </c>
      <c r="Q53" s="57">
        <v>4</v>
      </c>
      <c r="R53" s="57" t="s">
        <v>64</v>
      </c>
      <c r="S53" s="57"/>
      <c r="T53" s="57"/>
      <c r="U53" s="57">
        <v>1</v>
      </c>
      <c r="V53" s="57"/>
      <c r="W53" s="57"/>
      <c r="X53" s="57"/>
      <c r="Y53" s="57"/>
      <c r="Z53" s="57"/>
      <c r="AA53" s="57"/>
      <c r="AB53" s="57"/>
      <c r="AC53" s="57"/>
      <c r="AD53" s="57"/>
      <c r="AE53" s="57">
        <v>1</v>
      </c>
      <c r="AF53" s="57"/>
      <c r="AG53" s="57"/>
      <c r="AH53" s="57"/>
      <c r="AI53" s="57">
        <v>1</v>
      </c>
      <c r="AJ53" s="57">
        <v>1</v>
      </c>
      <c r="AK53" s="57"/>
      <c r="AL53" s="57"/>
      <c r="AM53" s="57">
        <v>1</v>
      </c>
      <c r="AN53" s="57"/>
      <c r="AO53" s="57"/>
      <c r="AP53" s="57">
        <v>1</v>
      </c>
      <c r="AQ53" s="57"/>
      <c r="AR53" s="57">
        <v>1</v>
      </c>
      <c r="AS53" s="57"/>
      <c r="AT53" s="57"/>
      <c r="AU53" s="57"/>
      <c r="AV53" s="57"/>
      <c r="AW53" s="57">
        <v>1</v>
      </c>
      <c r="AX53" s="57"/>
      <c r="AY53" s="57"/>
      <c r="AZ53" s="57"/>
      <c r="BA53" s="1"/>
    </row>
    <row r="54" spans="1:53" ht="145.5" customHeight="1" x14ac:dyDescent="0.25">
      <c r="A54" s="57">
        <v>73</v>
      </c>
      <c r="B54" s="59" t="s">
        <v>160</v>
      </c>
      <c r="C54" s="58" t="s">
        <v>161</v>
      </c>
      <c r="D54" s="58" t="s">
        <v>162</v>
      </c>
      <c r="E54" s="58" t="s">
        <v>68</v>
      </c>
      <c r="F54" s="58" t="s">
        <v>163</v>
      </c>
      <c r="G54" s="58"/>
      <c r="H54" s="58" t="s">
        <v>164</v>
      </c>
      <c r="I54" s="58" t="s">
        <v>165</v>
      </c>
      <c r="J54" s="58" t="s">
        <v>159</v>
      </c>
      <c r="K54" s="57">
        <v>15</v>
      </c>
      <c r="L54" s="57">
        <v>15</v>
      </c>
      <c r="M54" s="57"/>
      <c r="N54" s="57">
        <v>15</v>
      </c>
      <c r="O54" s="57"/>
      <c r="P54" s="57">
        <v>45</v>
      </c>
      <c r="Q54" s="57">
        <v>4</v>
      </c>
      <c r="R54" s="57" t="s">
        <v>64</v>
      </c>
      <c r="S54" s="57"/>
      <c r="T54" s="57"/>
      <c r="U54" s="57">
        <v>1</v>
      </c>
      <c r="V54" s="57"/>
      <c r="W54" s="57"/>
      <c r="X54" s="57">
        <v>1</v>
      </c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>
        <v>1</v>
      </c>
      <c r="AJ54" s="57">
        <v>1</v>
      </c>
      <c r="AK54" s="57"/>
      <c r="AL54" s="57"/>
      <c r="AM54" s="57"/>
      <c r="AN54" s="57">
        <v>1</v>
      </c>
      <c r="AO54" s="57"/>
      <c r="AP54" s="57">
        <v>1</v>
      </c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1"/>
    </row>
    <row r="56" spans="1:53" x14ac:dyDescent="0.25">
      <c r="C56" s="4"/>
      <c r="D56" s="4"/>
      <c r="E56" s="4"/>
      <c r="F56" s="4"/>
      <c r="G56" s="4"/>
      <c r="H56" s="4"/>
      <c r="I56" s="4"/>
      <c r="J56" s="2"/>
    </row>
    <row r="57" spans="1:53" x14ac:dyDescent="0.25">
      <c r="C57" s="4"/>
      <c r="D57" s="4"/>
      <c r="E57" s="4"/>
      <c r="F57" s="4"/>
      <c r="G57" s="4"/>
      <c r="H57" s="4"/>
      <c r="I57" s="4"/>
      <c r="J57" s="2"/>
    </row>
    <row r="58" spans="1:53" x14ac:dyDescent="0.25">
      <c r="C58" s="4"/>
      <c r="D58" s="4"/>
      <c r="E58" s="4"/>
      <c r="F58" s="4"/>
      <c r="G58" s="4"/>
      <c r="H58" s="4"/>
      <c r="I58" s="4"/>
      <c r="J58" s="2"/>
    </row>
    <row r="59" spans="1:53" x14ac:dyDescent="0.25">
      <c r="C59" s="4"/>
      <c r="D59" s="4"/>
      <c r="E59" s="4"/>
      <c r="F59" s="4"/>
      <c r="G59" s="4"/>
      <c r="H59" s="4"/>
      <c r="I59" s="4"/>
      <c r="J59" s="2"/>
    </row>
    <row r="60" spans="1:53" x14ac:dyDescent="0.25">
      <c r="C60" s="4"/>
      <c r="D60" s="4"/>
      <c r="E60" s="4"/>
      <c r="F60" s="4"/>
      <c r="G60" s="4"/>
      <c r="H60" s="4"/>
      <c r="I60" s="4"/>
      <c r="J60" s="2"/>
    </row>
    <row r="61" spans="1:53" x14ac:dyDescent="0.25">
      <c r="C61" s="4"/>
      <c r="D61" s="4"/>
      <c r="E61" s="4"/>
      <c r="F61" s="4"/>
      <c r="G61" s="4"/>
      <c r="H61" s="4"/>
      <c r="I61" s="4"/>
      <c r="J61" s="2"/>
    </row>
    <row r="62" spans="1:53" x14ac:dyDescent="0.25">
      <c r="C62" s="4"/>
      <c r="D62" s="4"/>
      <c r="E62" s="4"/>
      <c r="F62" s="4"/>
      <c r="G62" s="4"/>
      <c r="H62" s="4"/>
      <c r="I62" s="4"/>
      <c r="J62" s="2"/>
    </row>
    <row r="63" spans="1:53" x14ac:dyDescent="0.25">
      <c r="C63" s="4"/>
      <c r="D63" s="4"/>
      <c r="E63" s="4"/>
      <c r="F63" s="4"/>
      <c r="G63" s="4"/>
      <c r="H63" s="4"/>
      <c r="I63" s="4"/>
      <c r="J63" s="2"/>
    </row>
    <row r="64" spans="1:53" x14ac:dyDescent="0.25">
      <c r="C64" s="4"/>
      <c r="D64" s="4"/>
      <c r="E64" s="4"/>
      <c r="F64" s="4"/>
      <c r="G64" s="4"/>
      <c r="H64" s="4"/>
      <c r="I64" s="4"/>
      <c r="J64" s="2"/>
    </row>
    <row r="65" spans="3:10" x14ac:dyDescent="0.25">
      <c r="C65" s="4"/>
      <c r="D65" s="4"/>
      <c r="E65" s="4"/>
      <c r="F65" s="4"/>
      <c r="G65" s="4"/>
      <c r="H65" s="4"/>
      <c r="I65" s="4"/>
      <c r="J65" s="2"/>
    </row>
    <row r="66" spans="3:10" x14ac:dyDescent="0.25">
      <c r="C66" s="4"/>
      <c r="D66" s="4"/>
      <c r="E66" s="4"/>
      <c r="F66" s="4"/>
      <c r="G66" s="4"/>
      <c r="H66" s="4"/>
      <c r="I66" s="4"/>
      <c r="J66" s="2"/>
    </row>
    <row r="67" spans="3:10" x14ac:dyDescent="0.25">
      <c r="C67" s="4"/>
      <c r="D67" s="4"/>
      <c r="E67" s="4"/>
      <c r="F67" s="4"/>
      <c r="G67" s="4"/>
      <c r="H67" s="4"/>
      <c r="I67" s="4"/>
      <c r="J67" s="2"/>
    </row>
    <row r="68" spans="3:10" x14ac:dyDescent="0.25">
      <c r="C68" s="4"/>
      <c r="D68" s="4"/>
      <c r="E68" s="4"/>
      <c r="F68" s="4"/>
      <c r="G68" s="4"/>
      <c r="H68" s="4"/>
      <c r="I68" s="4"/>
      <c r="J68" s="2"/>
    </row>
    <row r="69" spans="3:10" x14ac:dyDescent="0.25">
      <c r="C69" s="4"/>
      <c r="D69" s="4"/>
      <c r="E69" s="4"/>
      <c r="F69" s="4"/>
      <c r="G69" s="4"/>
      <c r="H69" s="4"/>
      <c r="I69" s="4"/>
      <c r="J69" s="2"/>
    </row>
    <row r="70" spans="3:10" x14ac:dyDescent="0.25">
      <c r="C70" s="4"/>
      <c r="D70" s="4"/>
      <c r="E70" s="4"/>
      <c r="F70" s="4"/>
      <c r="G70" s="4"/>
      <c r="H70" s="4"/>
      <c r="I70" s="4"/>
      <c r="J70" s="2"/>
    </row>
    <row r="71" spans="3:10" x14ac:dyDescent="0.25">
      <c r="C71" s="4"/>
      <c r="D71" s="4"/>
      <c r="E71" s="4"/>
      <c r="F71" s="4"/>
      <c r="G71" s="4"/>
      <c r="H71" s="4"/>
      <c r="I71" s="4"/>
      <c r="J71" s="2"/>
    </row>
    <row r="72" spans="3:10" x14ac:dyDescent="0.25">
      <c r="C72" s="4"/>
      <c r="D72" s="4"/>
      <c r="E72" s="4"/>
      <c r="F72" s="4"/>
      <c r="G72" s="4"/>
      <c r="H72" s="4"/>
      <c r="I72" s="4"/>
      <c r="J72" s="2"/>
    </row>
    <row r="73" spans="3:10" x14ac:dyDescent="0.25">
      <c r="C73" s="4"/>
      <c r="D73" s="4"/>
      <c r="E73" s="4"/>
      <c r="F73" s="4"/>
      <c r="G73" s="4"/>
      <c r="H73" s="4"/>
      <c r="I73" s="4"/>
      <c r="J73" s="2"/>
    </row>
    <row r="74" spans="3:10" x14ac:dyDescent="0.25">
      <c r="C74" s="4"/>
      <c r="D74" s="4"/>
      <c r="E74" s="4"/>
      <c r="F74" s="4"/>
      <c r="G74" s="4"/>
      <c r="H74" s="4"/>
      <c r="I74" s="4"/>
      <c r="J74" s="2"/>
    </row>
    <row r="75" spans="3:10" x14ac:dyDescent="0.25">
      <c r="C75" s="4"/>
      <c r="D75" s="4"/>
      <c r="E75" s="4"/>
      <c r="F75" s="4"/>
      <c r="G75" s="4"/>
      <c r="H75" s="4"/>
      <c r="I75" s="4"/>
      <c r="J75" s="2"/>
    </row>
    <row r="76" spans="3:10" x14ac:dyDescent="0.25">
      <c r="C76" s="4"/>
      <c r="D76" s="4"/>
      <c r="E76" s="4"/>
      <c r="F76" s="4"/>
      <c r="G76" s="4"/>
      <c r="H76" s="4"/>
      <c r="I76" s="4"/>
      <c r="J76" s="2"/>
    </row>
    <row r="77" spans="3:10" x14ac:dyDescent="0.25">
      <c r="C77" s="4"/>
      <c r="D77" s="4"/>
      <c r="E77" s="4"/>
      <c r="F77" s="4"/>
      <c r="G77" s="4"/>
      <c r="H77" s="4"/>
      <c r="I77" s="4"/>
      <c r="J77" s="2"/>
    </row>
    <row r="78" spans="3:10" x14ac:dyDescent="0.25">
      <c r="C78" s="4"/>
      <c r="D78" s="4"/>
      <c r="E78" s="4"/>
      <c r="F78" s="4"/>
      <c r="G78" s="4"/>
      <c r="H78" s="4"/>
      <c r="I78" s="4"/>
      <c r="J78" s="2"/>
    </row>
    <row r="79" spans="3:10" x14ac:dyDescent="0.25">
      <c r="C79" s="4"/>
      <c r="D79" s="4"/>
      <c r="E79" s="4"/>
      <c r="F79" s="4"/>
      <c r="G79" s="4"/>
      <c r="H79" s="4"/>
      <c r="I79" s="4"/>
      <c r="J79" s="2"/>
    </row>
  </sheetData>
  <autoFilter ref="A1:AZ40" xr:uid="{2BD0A841-AF1B-40F2-81CF-F3D83E8EE487}"/>
  <sortState xmlns:xlrd2="http://schemas.microsoft.com/office/spreadsheetml/2017/richdata2" ref="A5:AZ40">
    <sortCondition ref="C5:C40"/>
  </sortState>
  <phoneticPr fontId="2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AF70F-6900-43F0-A0AF-197BD08384AA}">
  <dimension ref="A1:AL25"/>
  <sheetViews>
    <sheetView tabSelected="1" zoomScale="80" zoomScaleNormal="80" workbookViewId="0">
      <pane ySplit="2" topLeftCell="A3" activePane="bottomLeft" state="frozen"/>
      <selection pane="bottomLeft" activeCell="B4" sqref="B4"/>
    </sheetView>
  </sheetViews>
  <sheetFormatPr defaultColWidth="8.7109375" defaultRowHeight="15.75" x14ac:dyDescent="0.25"/>
  <cols>
    <col min="1" max="1" width="7.140625" style="44" customWidth="1"/>
    <col min="2" max="2" width="25.28515625" style="2" customWidth="1"/>
    <col min="3" max="3" width="50.140625" style="2" customWidth="1"/>
    <col min="4" max="4" width="30.42578125" style="2" customWidth="1"/>
    <col min="5" max="5" width="12.28515625" style="2" customWidth="1"/>
    <col min="6" max="6" width="25" style="3" customWidth="1"/>
    <col min="7" max="7" width="20.28515625" style="3" customWidth="1"/>
    <col min="8" max="8" width="61.140625" style="3" customWidth="1"/>
    <col min="9" max="9" width="22.42578125" style="3" customWidth="1"/>
    <col min="10" max="10" width="17.42578125" style="3" customWidth="1"/>
    <col min="11" max="11" width="6.7109375" style="1" customWidth="1"/>
    <col min="12" max="12" width="5.5703125" style="4" bestFit="1" customWidth="1"/>
    <col min="13" max="13" width="5.85546875" style="4" customWidth="1"/>
    <col min="14" max="14" width="5.5703125" style="4" bestFit="1" customWidth="1"/>
    <col min="15" max="15" width="4.42578125" style="4" bestFit="1" customWidth="1"/>
    <col min="16" max="16" width="8.85546875" style="1" customWidth="1"/>
    <col min="17" max="17" width="6.42578125" style="1" bestFit="1" customWidth="1"/>
    <col min="18" max="18" width="11.42578125" style="1" customWidth="1"/>
    <col min="19" max="19" width="8.5703125" style="4" customWidth="1"/>
    <col min="20" max="28" width="8.5703125" style="1" customWidth="1"/>
    <col min="29" max="56" width="8.5703125" style="4" customWidth="1"/>
    <col min="57" max="16384" width="8.7109375" style="4"/>
  </cols>
  <sheetData>
    <row r="1" spans="1:38" ht="93.75" customHeight="1" x14ac:dyDescent="0.25">
      <c r="A1" s="19"/>
      <c r="B1" s="19" t="s">
        <v>341</v>
      </c>
      <c r="C1" s="19" t="s">
        <v>2</v>
      </c>
      <c r="D1" s="19" t="s">
        <v>3</v>
      </c>
      <c r="E1" s="19" t="s">
        <v>4</v>
      </c>
      <c r="F1" s="19" t="s">
        <v>5</v>
      </c>
      <c r="G1" s="19"/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28" t="s">
        <v>15</v>
      </c>
      <c r="Q1" s="19" t="s">
        <v>16</v>
      </c>
      <c r="R1" s="19" t="s">
        <v>17</v>
      </c>
      <c r="S1" s="19" t="s">
        <v>33</v>
      </c>
      <c r="T1" s="19" t="s">
        <v>34</v>
      </c>
      <c r="U1" s="19" t="s">
        <v>35</v>
      </c>
      <c r="V1" s="19" t="s">
        <v>36</v>
      </c>
      <c r="W1" s="19" t="s">
        <v>37</v>
      </c>
      <c r="X1" s="19" t="s">
        <v>38</v>
      </c>
      <c r="Y1" s="19" t="s">
        <v>39</v>
      </c>
      <c r="Z1" s="19" t="s">
        <v>40</v>
      </c>
      <c r="AA1" s="19" t="s">
        <v>41</v>
      </c>
      <c r="AB1" s="19" t="s">
        <v>42</v>
      </c>
      <c r="AC1" s="19" t="s">
        <v>43</v>
      </c>
      <c r="AD1" s="19" t="s">
        <v>44</v>
      </c>
      <c r="AE1" s="19" t="s">
        <v>45</v>
      </c>
      <c r="AF1" s="19" t="s">
        <v>46</v>
      </c>
      <c r="AG1" s="19" t="s">
        <v>47</v>
      </c>
      <c r="AH1" s="19" t="s">
        <v>48</v>
      </c>
      <c r="AI1" s="19" t="s">
        <v>49</v>
      </c>
      <c r="AJ1" s="19" t="s">
        <v>50</v>
      </c>
      <c r="AK1" s="19" t="s">
        <v>51</v>
      </c>
    </row>
    <row r="2" spans="1:38" x14ac:dyDescent="0.25">
      <c r="A2" s="18"/>
      <c r="B2" s="49"/>
      <c r="C2" s="49"/>
      <c r="D2" s="49"/>
      <c r="E2" s="18"/>
      <c r="F2" s="47"/>
      <c r="G2" s="17"/>
      <c r="H2" s="47"/>
      <c r="I2" s="17"/>
      <c r="J2" s="17"/>
      <c r="K2" s="18">
        <f>SUM(K4:K20)</f>
        <v>235</v>
      </c>
      <c r="L2" s="18">
        <f t="shared" ref="L2:AK2" si="0">SUM(L4:L20)</f>
        <v>84</v>
      </c>
      <c r="M2" s="18">
        <f t="shared" si="0"/>
        <v>116</v>
      </c>
      <c r="N2" s="18">
        <f t="shared" si="0"/>
        <v>0</v>
      </c>
      <c r="O2" s="18">
        <f t="shared" si="0"/>
        <v>5</v>
      </c>
      <c r="P2" s="18">
        <f t="shared" si="0"/>
        <v>420</v>
      </c>
      <c r="Q2" s="18">
        <f t="shared" si="0"/>
        <v>35</v>
      </c>
      <c r="R2" s="18">
        <f t="shared" si="0"/>
        <v>0</v>
      </c>
      <c r="S2" s="18">
        <f t="shared" si="0"/>
        <v>4</v>
      </c>
      <c r="T2" s="18">
        <f t="shared" si="0"/>
        <v>3</v>
      </c>
      <c r="U2" s="18">
        <f t="shared" si="0"/>
        <v>7</v>
      </c>
      <c r="V2" s="18">
        <f t="shared" si="0"/>
        <v>6</v>
      </c>
      <c r="W2" s="18">
        <f t="shared" si="0"/>
        <v>8</v>
      </c>
      <c r="X2" s="18">
        <f t="shared" si="0"/>
        <v>7</v>
      </c>
      <c r="Y2" s="18">
        <f t="shared" si="0"/>
        <v>4</v>
      </c>
      <c r="Z2" s="18">
        <f t="shared" si="0"/>
        <v>7</v>
      </c>
      <c r="AA2" s="18">
        <f t="shared" si="0"/>
        <v>7</v>
      </c>
      <c r="AB2" s="18">
        <f t="shared" si="0"/>
        <v>8</v>
      </c>
      <c r="AC2" s="18">
        <f t="shared" si="0"/>
        <v>2</v>
      </c>
      <c r="AD2" s="18">
        <f t="shared" si="0"/>
        <v>5</v>
      </c>
      <c r="AE2" s="18">
        <f t="shared" si="0"/>
        <v>4</v>
      </c>
      <c r="AF2" s="18">
        <f t="shared" si="0"/>
        <v>4</v>
      </c>
      <c r="AG2" s="18">
        <f t="shared" si="0"/>
        <v>4</v>
      </c>
      <c r="AH2" s="18">
        <f t="shared" si="0"/>
        <v>12</v>
      </c>
      <c r="AI2" s="18">
        <f t="shared" si="0"/>
        <v>5</v>
      </c>
      <c r="AJ2" s="18">
        <f t="shared" si="0"/>
        <v>11</v>
      </c>
      <c r="AK2" s="18">
        <f t="shared" si="0"/>
        <v>5</v>
      </c>
    </row>
    <row r="3" spans="1:38" ht="34.5" x14ac:dyDescent="0.25">
      <c r="A3" s="45"/>
      <c r="B3" s="48"/>
      <c r="C3" s="48" t="s">
        <v>445</v>
      </c>
      <c r="D3" s="48"/>
      <c r="E3" s="45"/>
      <c r="F3" s="48"/>
      <c r="G3" s="45"/>
      <c r="H3" s="48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</row>
    <row r="4" spans="1:38" s="5" customFormat="1" ht="60" customHeight="1" x14ac:dyDescent="0.25">
      <c r="A4" s="32">
        <v>23</v>
      </c>
      <c r="B4" s="36" t="s">
        <v>342</v>
      </c>
      <c r="C4" s="33" t="s">
        <v>343</v>
      </c>
      <c r="D4" s="33" t="s">
        <v>344</v>
      </c>
      <c r="E4" s="34" t="s">
        <v>82</v>
      </c>
      <c r="F4" s="33" t="s">
        <v>345</v>
      </c>
      <c r="G4" s="34"/>
      <c r="H4" s="33" t="s">
        <v>346</v>
      </c>
      <c r="I4" s="34" t="s">
        <v>347</v>
      </c>
      <c r="J4" s="34" t="s">
        <v>348</v>
      </c>
      <c r="K4" s="34">
        <v>30</v>
      </c>
      <c r="L4" s="34"/>
      <c r="M4" s="34"/>
      <c r="N4" s="34"/>
      <c r="O4" s="34"/>
      <c r="P4" s="34">
        <f>SUM(K4:O4)</f>
        <v>30</v>
      </c>
      <c r="Q4" s="34">
        <v>2</v>
      </c>
      <c r="R4" s="34" t="s">
        <v>64</v>
      </c>
      <c r="S4" s="34"/>
      <c r="T4" s="34"/>
      <c r="U4" s="34"/>
      <c r="V4" s="34"/>
      <c r="W4" s="34">
        <v>1</v>
      </c>
      <c r="X4" s="34"/>
      <c r="Y4" s="34"/>
      <c r="Z4" s="34"/>
      <c r="AA4" s="34"/>
      <c r="AB4" s="34">
        <v>1</v>
      </c>
      <c r="AC4" s="34"/>
      <c r="AD4" s="34"/>
      <c r="AE4" s="34">
        <v>1</v>
      </c>
      <c r="AF4" s="34"/>
      <c r="AG4" s="34"/>
      <c r="AH4" s="34"/>
      <c r="AI4" s="34"/>
      <c r="AJ4" s="34">
        <v>1</v>
      </c>
      <c r="AK4" s="34"/>
      <c r="AL4" s="6"/>
    </row>
    <row r="5" spans="1:38" s="5" customFormat="1" ht="39.75" customHeight="1" x14ac:dyDescent="0.25">
      <c r="A5" s="32">
        <v>16</v>
      </c>
      <c r="B5" s="36" t="s">
        <v>349</v>
      </c>
      <c r="C5" s="33" t="s">
        <v>350</v>
      </c>
      <c r="D5" s="33" t="s">
        <v>351</v>
      </c>
      <c r="E5" s="34" t="s">
        <v>82</v>
      </c>
      <c r="F5" s="33" t="s">
        <v>352</v>
      </c>
      <c r="G5" s="34"/>
      <c r="H5" s="33" t="s">
        <v>353</v>
      </c>
      <c r="I5" s="34" t="s">
        <v>101</v>
      </c>
      <c r="J5" s="34" t="s">
        <v>78</v>
      </c>
      <c r="K5" s="34">
        <v>30</v>
      </c>
      <c r="L5" s="34"/>
      <c r="M5" s="34"/>
      <c r="N5" s="34"/>
      <c r="O5" s="34"/>
      <c r="P5" s="34">
        <v>30</v>
      </c>
      <c r="Q5" s="34">
        <v>2</v>
      </c>
      <c r="R5" s="34" t="s">
        <v>102</v>
      </c>
      <c r="S5" s="34">
        <v>1</v>
      </c>
      <c r="T5" s="34"/>
      <c r="U5" s="34"/>
      <c r="V5" s="34">
        <v>1</v>
      </c>
      <c r="W5" s="34"/>
      <c r="X5" s="34">
        <v>1</v>
      </c>
      <c r="Y5" s="34"/>
      <c r="Z5" s="34"/>
      <c r="AA5" s="34"/>
      <c r="AB5" s="34">
        <v>1</v>
      </c>
      <c r="AC5" s="34"/>
      <c r="AD5" s="34"/>
      <c r="AE5" s="34"/>
      <c r="AF5" s="34">
        <v>1</v>
      </c>
      <c r="AG5" s="34"/>
      <c r="AH5" s="34">
        <v>1</v>
      </c>
      <c r="AI5" s="34"/>
      <c r="AJ5" s="34"/>
      <c r="AK5" s="34"/>
      <c r="AL5" s="6"/>
    </row>
    <row r="6" spans="1:38" ht="69.75" customHeight="1" x14ac:dyDescent="0.25">
      <c r="A6" s="34">
        <v>26</v>
      </c>
      <c r="B6" s="36" t="s">
        <v>354</v>
      </c>
      <c r="C6" s="33" t="s">
        <v>355</v>
      </c>
      <c r="D6" s="33" t="s">
        <v>356</v>
      </c>
      <c r="E6" s="34" t="s">
        <v>82</v>
      </c>
      <c r="F6" s="33" t="s">
        <v>357</v>
      </c>
      <c r="G6" s="34"/>
      <c r="H6" s="33" t="s">
        <v>358</v>
      </c>
      <c r="I6" s="34" t="s">
        <v>186</v>
      </c>
      <c r="J6" s="34" t="s">
        <v>359</v>
      </c>
      <c r="K6" s="34"/>
      <c r="L6" s="34">
        <v>15</v>
      </c>
      <c r="M6" s="34"/>
      <c r="N6" s="34"/>
      <c r="O6" s="34"/>
      <c r="P6" s="34">
        <v>15</v>
      </c>
      <c r="Q6" s="34">
        <v>2</v>
      </c>
      <c r="R6" s="34" t="s">
        <v>64</v>
      </c>
      <c r="S6" s="34"/>
      <c r="T6" s="34"/>
      <c r="U6" s="34">
        <v>1</v>
      </c>
      <c r="V6" s="34"/>
      <c r="W6" s="34"/>
      <c r="X6" s="34"/>
      <c r="Y6" s="34"/>
      <c r="Z6" s="34"/>
      <c r="AA6" s="34">
        <v>1</v>
      </c>
      <c r="AB6" s="34">
        <v>1</v>
      </c>
      <c r="AC6" s="34"/>
      <c r="AD6" s="34"/>
      <c r="AE6" s="34"/>
      <c r="AF6" s="34"/>
      <c r="AG6" s="34">
        <v>1</v>
      </c>
      <c r="AH6" s="34">
        <v>1</v>
      </c>
      <c r="AI6" s="34"/>
      <c r="AJ6" s="34">
        <v>1</v>
      </c>
      <c r="AK6" s="34"/>
      <c r="AL6" s="1"/>
    </row>
    <row r="7" spans="1:38" ht="219" customHeight="1" x14ac:dyDescent="0.25">
      <c r="A7" s="34">
        <v>11</v>
      </c>
      <c r="B7" s="36" t="s">
        <v>360</v>
      </c>
      <c r="C7" s="33" t="s">
        <v>361</v>
      </c>
      <c r="D7" s="33" t="s">
        <v>362</v>
      </c>
      <c r="E7" s="32" t="s">
        <v>68</v>
      </c>
      <c r="F7" s="33" t="s">
        <v>363</v>
      </c>
      <c r="G7" s="34"/>
      <c r="H7" s="33" t="s">
        <v>364</v>
      </c>
      <c r="I7" s="34" t="s">
        <v>365</v>
      </c>
      <c r="J7" s="34" t="s">
        <v>78</v>
      </c>
      <c r="K7" s="32">
        <v>10</v>
      </c>
      <c r="L7" s="32">
        <v>10</v>
      </c>
      <c r="M7" s="32"/>
      <c r="N7" s="32"/>
      <c r="O7" s="32"/>
      <c r="P7" s="34">
        <f>SUM(K7:O7)</f>
        <v>20</v>
      </c>
      <c r="Q7" s="32">
        <v>2</v>
      </c>
      <c r="R7" s="32" t="s">
        <v>64</v>
      </c>
      <c r="S7" s="32"/>
      <c r="T7" s="32"/>
      <c r="U7" s="32">
        <v>1</v>
      </c>
      <c r="V7" s="32">
        <v>1</v>
      </c>
      <c r="W7" s="32">
        <v>1</v>
      </c>
      <c r="X7" s="32">
        <v>1</v>
      </c>
      <c r="Y7" s="32">
        <v>1</v>
      </c>
      <c r="Z7" s="32"/>
      <c r="AA7" s="32"/>
      <c r="AB7" s="32">
        <v>1</v>
      </c>
      <c r="AC7" s="32">
        <v>1</v>
      </c>
      <c r="AD7" s="32">
        <v>1</v>
      </c>
      <c r="AE7" s="32"/>
      <c r="AF7" s="32"/>
      <c r="AG7" s="32"/>
      <c r="AH7" s="32">
        <v>1</v>
      </c>
      <c r="AI7" s="32"/>
      <c r="AJ7" s="32"/>
      <c r="AK7" s="32">
        <v>1</v>
      </c>
      <c r="AL7" s="1"/>
    </row>
    <row r="8" spans="1:38" ht="45.75" customHeight="1" x14ac:dyDescent="0.25">
      <c r="A8" s="34">
        <v>2</v>
      </c>
      <c r="B8" s="33" t="s">
        <v>366</v>
      </c>
      <c r="C8" s="33" t="s">
        <v>367</v>
      </c>
      <c r="D8" s="33" t="s">
        <v>368</v>
      </c>
      <c r="E8" s="34" t="s">
        <v>82</v>
      </c>
      <c r="F8" s="33" t="s">
        <v>369</v>
      </c>
      <c r="G8" s="34"/>
      <c r="H8" s="33" t="s">
        <v>370</v>
      </c>
      <c r="I8" s="34"/>
      <c r="J8" s="34" t="s">
        <v>107</v>
      </c>
      <c r="K8" s="34">
        <v>20</v>
      </c>
      <c r="L8" s="34"/>
      <c r="M8" s="34"/>
      <c r="N8" s="34"/>
      <c r="O8" s="34"/>
      <c r="P8" s="34">
        <f>SUM(K8:O8)</f>
        <v>20</v>
      </c>
      <c r="Q8" s="34">
        <v>2</v>
      </c>
      <c r="R8" s="34" t="s">
        <v>64</v>
      </c>
      <c r="S8" s="34"/>
      <c r="T8" s="34"/>
      <c r="U8" s="34">
        <v>1</v>
      </c>
      <c r="V8" s="34">
        <v>1</v>
      </c>
      <c r="W8" s="34"/>
      <c r="X8" s="34">
        <v>1</v>
      </c>
      <c r="Y8" s="34"/>
      <c r="Z8" s="34">
        <v>1</v>
      </c>
      <c r="AA8" s="34">
        <v>1</v>
      </c>
      <c r="AB8" s="34">
        <v>1</v>
      </c>
      <c r="AC8" s="34"/>
      <c r="AD8" s="34">
        <v>1</v>
      </c>
      <c r="AE8" s="34"/>
      <c r="AF8" s="34"/>
      <c r="AG8" s="34">
        <v>1</v>
      </c>
      <c r="AH8" s="34">
        <v>1</v>
      </c>
      <c r="AI8" s="34">
        <v>1</v>
      </c>
      <c r="AJ8" s="34">
        <v>1</v>
      </c>
      <c r="AK8" s="34">
        <v>1</v>
      </c>
      <c r="AL8" s="1"/>
    </row>
    <row r="9" spans="1:38" ht="59.25" customHeight="1" x14ac:dyDescent="0.25">
      <c r="A9" s="32">
        <v>6</v>
      </c>
      <c r="B9" s="36" t="s">
        <v>371</v>
      </c>
      <c r="C9" s="33" t="s">
        <v>372</v>
      </c>
      <c r="D9" s="33" t="s">
        <v>373</v>
      </c>
      <c r="E9" s="34" t="s">
        <v>68</v>
      </c>
      <c r="F9" s="33" t="s">
        <v>374</v>
      </c>
      <c r="G9" s="34"/>
      <c r="H9" s="33"/>
      <c r="I9" s="34"/>
      <c r="J9" s="34"/>
      <c r="K9" s="34">
        <v>10</v>
      </c>
      <c r="L9" s="34"/>
      <c r="M9" s="34">
        <v>35</v>
      </c>
      <c r="N9" s="34"/>
      <c r="O9" s="34"/>
      <c r="P9" s="34">
        <f>SUM(K9:O9)</f>
        <v>45</v>
      </c>
      <c r="Q9" s="34">
        <v>3</v>
      </c>
      <c r="R9" s="34" t="s">
        <v>102</v>
      </c>
      <c r="S9" s="34"/>
      <c r="T9" s="34"/>
      <c r="U9" s="34">
        <v>1</v>
      </c>
      <c r="V9" s="34"/>
      <c r="W9" s="34">
        <v>1</v>
      </c>
      <c r="X9" s="34"/>
      <c r="Y9" s="34"/>
      <c r="Z9" s="34"/>
      <c r="AA9" s="34"/>
      <c r="AB9" s="34"/>
      <c r="AC9" s="34"/>
      <c r="AD9" s="34">
        <v>1</v>
      </c>
      <c r="AE9" s="34"/>
      <c r="AF9" s="34">
        <v>1</v>
      </c>
      <c r="AG9" s="34"/>
      <c r="AH9" s="34">
        <v>1</v>
      </c>
      <c r="AI9" s="34">
        <v>1</v>
      </c>
      <c r="AJ9" s="34">
        <v>1</v>
      </c>
      <c r="AK9" s="34"/>
      <c r="AL9" s="1"/>
    </row>
    <row r="10" spans="1:38" ht="53.25" customHeight="1" x14ac:dyDescent="0.25">
      <c r="A10" s="34">
        <v>8</v>
      </c>
      <c r="B10" s="36" t="s">
        <v>375</v>
      </c>
      <c r="C10" s="33" t="s">
        <v>372</v>
      </c>
      <c r="D10" s="33" t="s">
        <v>373</v>
      </c>
      <c r="E10" s="34" t="s">
        <v>82</v>
      </c>
      <c r="F10" s="33" t="s">
        <v>374</v>
      </c>
      <c r="G10" s="34"/>
      <c r="H10" s="33"/>
      <c r="I10" s="34"/>
      <c r="J10" s="34"/>
      <c r="K10" s="34">
        <v>10</v>
      </c>
      <c r="L10" s="34"/>
      <c r="M10" s="34">
        <v>35</v>
      </c>
      <c r="N10" s="34"/>
      <c r="O10" s="34"/>
      <c r="P10" s="34">
        <f>SUM(K10:O10)</f>
        <v>45</v>
      </c>
      <c r="Q10" s="34">
        <v>3</v>
      </c>
      <c r="R10" s="34" t="s">
        <v>102</v>
      </c>
      <c r="S10" s="34"/>
      <c r="T10" s="34"/>
      <c r="U10" s="34">
        <v>1</v>
      </c>
      <c r="V10" s="34"/>
      <c r="W10" s="34"/>
      <c r="X10" s="34"/>
      <c r="Y10" s="34"/>
      <c r="Z10" s="34"/>
      <c r="AA10" s="34">
        <v>1</v>
      </c>
      <c r="AB10" s="34"/>
      <c r="AC10" s="34"/>
      <c r="AD10" s="34"/>
      <c r="AE10" s="34"/>
      <c r="AF10" s="34">
        <v>1</v>
      </c>
      <c r="AG10" s="34"/>
      <c r="AH10" s="34"/>
      <c r="AI10" s="34">
        <v>1</v>
      </c>
      <c r="AJ10" s="34"/>
      <c r="AK10" s="34"/>
      <c r="AL10" s="1"/>
    </row>
    <row r="11" spans="1:38" ht="158.25" customHeight="1" x14ac:dyDescent="0.25">
      <c r="A11" s="34">
        <v>7</v>
      </c>
      <c r="B11" s="36" t="s">
        <v>376</v>
      </c>
      <c r="C11" s="33" t="s">
        <v>377</v>
      </c>
      <c r="D11" s="33" t="s">
        <v>378</v>
      </c>
      <c r="E11" s="34" t="s">
        <v>82</v>
      </c>
      <c r="F11" s="33" t="s">
        <v>379</v>
      </c>
      <c r="G11" s="34"/>
      <c r="H11" s="33" t="s">
        <v>380</v>
      </c>
      <c r="I11" s="34"/>
      <c r="J11" s="34" t="s">
        <v>107</v>
      </c>
      <c r="K11" s="34">
        <v>15</v>
      </c>
      <c r="L11" s="34"/>
      <c r="M11" s="34">
        <v>15</v>
      </c>
      <c r="N11" s="34"/>
      <c r="O11" s="34"/>
      <c r="P11" s="34">
        <f>SUM(K11:O11)</f>
        <v>30</v>
      </c>
      <c r="Q11" s="34">
        <v>2</v>
      </c>
      <c r="R11" s="34" t="s">
        <v>102</v>
      </c>
      <c r="S11" s="34"/>
      <c r="T11" s="34"/>
      <c r="U11" s="34">
        <v>1</v>
      </c>
      <c r="V11" s="34"/>
      <c r="W11" s="34">
        <v>1</v>
      </c>
      <c r="X11" s="34"/>
      <c r="Y11" s="34">
        <v>1</v>
      </c>
      <c r="Z11" s="34">
        <v>1</v>
      </c>
      <c r="AA11" s="34">
        <v>1</v>
      </c>
      <c r="AB11" s="34"/>
      <c r="AC11" s="34"/>
      <c r="AD11" s="34"/>
      <c r="AE11" s="34"/>
      <c r="AF11" s="34"/>
      <c r="AG11" s="34"/>
      <c r="AH11" s="34">
        <v>1</v>
      </c>
      <c r="AI11" s="34"/>
      <c r="AJ11" s="34">
        <v>1</v>
      </c>
      <c r="AK11" s="34"/>
      <c r="AL11" s="1"/>
    </row>
    <row r="12" spans="1:38" ht="47.25" x14ac:dyDescent="0.25">
      <c r="A12" s="34">
        <v>21</v>
      </c>
      <c r="B12" s="33" t="s">
        <v>381</v>
      </c>
      <c r="C12" s="33" t="s">
        <v>382</v>
      </c>
      <c r="D12" s="33" t="s">
        <v>383</v>
      </c>
      <c r="E12" s="34" t="s">
        <v>68</v>
      </c>
      <c r="F12" s="33" t="s">
        <v>384</v>
      </c>
      <c r="G12" s="34"/>
      <c r="H12" s="33" t="s">
        <v>385</v>
      </c>
      <c r="I12" s="34"/>
      <c r="J12" s="32" t="s">
        <v>386</v>
      </c>
      <c r="K12" s="34">
        <v>14</v>
      </c>
      <c r="L12" s="34"/>
      <c r="M12" s="34">
        <v>6</v>
      </c>
      <c r="N12" s="34"/>
      <c r="O12" s="34"/>
      <c r="P12" s="34">
        <v>20</v>
      </c>
      <c r="Q12" s="34">
        <v>2</v>
      </c>
      <c r="R12" s="34" t="s">
        <v>64</v>
      </c>
      <c r="S12" s="34"/>
      <c r="T12" s="34"/>
      <c r="U12" s="34"/>
      <c r="V12" s="34"/>
      <c r="W12" s="34">
        <v>1</v>
      </c>
      <c r="X12" s="34"/>
      <c r="Y12" s="34"/>
      <c r="Z12" s="34">
        <v>1</v>
      </c>
      <c r="AA12" s="34"/>
      <c r="AB12" s="34"/>
      <c r="AC12" s="34"/>
      <c r="AD12" s="34"/>
      <c r="AE12" s="34"/>
      <c r="AF12" s="34"/>
      <c r="AG12" s="34"/>
      <c r="AH12" s="34"/>
      <c r="AI12" s="34"/>
      <c r="AJ12" s="34">
        <v>1</v>
      </c>
      <c r="AK12" s="34">
        <v>1</v>
      </c>
      <c r="AL12" s="1"/>
    </row>
    <row r="13" spans="1:38" ht="76.5" customHeight="1" x14ac:dyDescent="0.25">
      <c r="A13" s="34">
        <v>22</v>
      </c>
      <c r="B13" s="33" t="s">
        <v>387</v>
      </c>
      <c r="C13" s="33" t="s">
        <v>388</v>
      </c>
      <c r="D13" s="33" t="s">
        <v>389</v>
      </c>
      <c r="E13" s="34" t="s">
        <v>82</v>
      </c>
      <c r="F13" s="33" t="s">
        <v>390</v>
      </c>
      <c r="G13" s="34"/>
      <c r="H13" s="33" t="s">
        <v>391</v>
      </c>
      <c r="I13" s="34" t="s">
        <v>392</v>
      </c>
      <c r="J13" s="34"/>
      <c r="K13" s="34"/>
      <c r="L13" s="34">
        <v>20</v>
      </c>
      <c r="M13" s="34"/>
      <c r="N13" s="34"/>
      <c r="O13" s="34"/>
      <c r="P13" s="34"/>
      <c r="Q13" s="34">
        <v>2</v>
      </c>
      <c r="R13" s="34" t="s">
        <v>64</v>
      </c>
      <c r="S13" s="34">
        <v>1</v>
      </c>
      <c r="T13" s="34"/>
      <c r="U13" s="34"/>
      <c r="V13" s="34"/>
      <c r="W13" s="34">
        <v>1</v>
      </c>
      <c r="X13" s="34"/>
      <c r="Y13" s="34"/>
      <c r="Z13" s="34">
        <v>1</v>
      </c>
      <c r="AA13" s="34">
        <v>1</v>
      </c>
      <c r="AB13" s="34">
        <v>1</v>
      </c>
      <c r="AC13" s="34"/>
      <c r="AD13" s="34"/>
      <c r="AE13" s="34"/>
      <c r="AF13" s="34">
        <v>1</v>
      </c>
      <c r="AG13" s="34">
        <v>1</v>
      </c>
      <c r="AH13" s="34"/>
      <c r="AI13" s="34"/>
      <c r="AJ13" s="34"/>
      <c r="AK13" s="34"/>
      <c r="AL13" s="1"/>
    </row>
    <row r="14" spans="1:38" ht="31.5" x14ac:dyDescent="0.25">
      <c r="A14" s="34">
        <v>19</v>
      </c>
      <c r="B14" s="33" t="s">
        <v>393</v>
      </c>
      <c r="C14" s="33" t="s">
        <v>394</v>
      </c>
      <c r="D14" s="33" t="s">
        <v>395</v>
      </c>
      <c r="E14" s="34" t="s">
        <v>68</v>
      </c>
      <c r="F14" s="33" t="s">
        <v>384</v>
      </c>
      <c r="G14" s="34"/>
      <c r="H14" s="33" t="s">
        <v>396</v>
      </c>
      <c r="I14" s="34"/>
      <c r="J14" s="34" t="s">
        <v>107</v>
      </c>
      <c r="K14" s="34">
        <v>30</v>
      </c>
      <c r="L14" s="34"/>
      <c r="M14" s="34">
        <v>15</v>
      </c>
      <c r="N14" s="34"/>
      <c r="O14" s="34"/>
      <c r="P14" s="34">
        <v>45</v>
      </c>
      <c r="Q14" s="34">
        <v>3</v>
      </c>
      <c r="R14" s="34" t="s">
        <v>64</v>
      </c>
      <c r="S14" s="34"/>
      <c r="T14" s="34"/>
      <c r="U14" s="34"/>
      <c r="V14" s="34">
        <v>1</v>
      </c>
      <c r="W14" s="34">
        <v>1</v>
      </c>
      <c r="X14" s="34">
        <v>1</v>
      </c>
      <c r="Y14" s="34"/>
      <c r="Z14" s="34">
        <v>1</v>
      </c>
      <c r="AA14" s="34"/>
      <c r="AB14" s="34"/>
      <c r="AC14" s="34"/>
      <c r="AD14" s="34"/>
      <c r="AE14" s="34"/>
      <c r="AF14" s="34"/>
      <c r="AG14" s="34"/>
      <c r="AH14" s="34">
        <v>1</v>
      </c>
      <c r="AI14" s="34"/>
      <c r="AJ14" s="34">
        <v>1</v>
      </c>
      <c r="AK14" s="34">
        <v>1</v>
      </c>
      <c r="AL14" s="1"/>
    </row>
    <row r="15" spans="1:38" ht="150" x14ac:dyDescent="0.25">
      <c r="A15" s="34">
        <v>15</v>
      </c>
      <c r="B15" s="36" t="s">
        <v>397</v>
      </c>
      <c r="C15" s="33" t="s">
        <v>398</v>
      </c>
      <c r="D15" s="33" t="s">
        <v>399</v>
      </c>
      <c r="E15" s="34" t="s">
        <v>82</v>
      </c>
      <c r="F15" s="33" t="s">
        <v>400</v>
      </c>
      <c r="G15" s="34"/>
      <c r="H15" s="46" t="s">
        <v>401</v>
      </c>
      <c r="I15" s="34" t="s">
        <v>447</v>
      </c>
      <c r="J15" s="34" t="s">
        <v>159</v>
      </c>
      <c r="K15" s="34">
        <v>5</v>
      </c>
      <c r="L15" s="34">
        <v>10</v>
      </c>
      <c r="M15" s="34"/>
      <c r="N15" s="34"/>
      <c r="O15" s="34">
        <v>5</v>
      </c>
      <c r="P15" s="34">
        <f>SUM(K15:O15)</f>
        <v>20</v>
      </c>
      <c r="Q15" s="34">
        <v>2</v>
      </c>
      <c r="R15" s="34" t="s">
        <v>64</v>
      </c>
      <c r="S15" s="34"/>
      <c r="T15" s="34"/>
      <c r="U15" s="34"/>
      <c r="V15" s="34"/>
      <c r="W15" s="34">
        <v>1</v>
      </c>
      <c r="X15" s="34"/>
      <c r="Y15" s="34">
        <v>1</v>
      </c>
      <c r="Z15" s="34">
        <v>1</v>
      </c>
      <c r="AA15" s="34"/>
      <c r="AB15" s="34"/>
      <c r="AC15" s="34"/>
      <c r="AD15" s="34"/>
      <c r="AE15" s="34">
        <v>1</v>
      </c>
      <c r="AF15" s="34"/>
      <c r="AG15" s="34"/>
      <c r="AH15" s="34"/>
      <c r="AI15" s="34"/>
      <c r="AJ15" s="34">
        <v>1</v>
      </c>
      <c r="AK15" s="34"/>
      <c r="AL15" s="1"/>
    </row>
    <row r="16" spans="1:38" ht="63" x14ac:dyDescent="0.25">
      <c r="A16" s="34">
        <v>28</v>
      </c>
      <c r="B16" s="36" t="s">
        <v>408</v>
      </c>
      <c r="C16" s="33" t="s">
        <v>409</v>
      </c>
      <c r="D16" s="33" t="s">
        <v>410</v>
      </c>
      <c r="E16" s="34" t="s">
        <v>82</v>
      </c>
      <c r="F16" s="33" t="s">
        <v>411</v>
      </c>
      <c r="G16" s="34"/>
      <c r="H16" s="33" t="s">
        <v>412</v>
      </c>
      <c r="I16" s="34" t="s">
        <v>186</v>
      </c>
      <c r="J16" s="34"/>
      <c r="K16" s="34">
        <v>30</v>
      </c>
      <c r="L16" s="34"/>
      <c r="M16" s="34"/>
      <c r="N16" s="34"/>
      <c r="O16" s="34"/>
      <c r="P16" s="34">
        <v>30</v>
      </c>
      <c r="Q16" s="34">
        <v>2</v>
      </c>
      <c r="R16" s="34" t="s">
        <v>64</v>
      </c>
      <c r="S16" s="34">
        <v>1</v>
      </c>
      <c r="T16" s="34"/>
      <c r="U16" s="34"/>
      <c r="V16" s="34"/>
      <c r="W16" s="34"/>
      <c r="X16" s="34"/>
      <c r="Y16" s="34"/>
      <c r="Z16" s="34"/>
      <c r="AA16" s="34"/>
      <c r="AB16" s="34">
        <v>1</v>
      </c>
      <c r="AC16" s="34"/>
      <c r="AD16" s="34">
        <v>1</v>
      </c>
      <c r="AE16" s="34">
        <v>1</v>
      </c>
      <c r="AF16" s="34"/>
      <c r="AG16" s="34"/>
      <c r="AH16" s="34">
        <v>1</v>
      </c>
      <c r="AI16" s="34"/>
      <c r="AJ16" s="34">
        <v>1</v>
      </c>
      <c r="AK16" s="34"/>
      <c r="AL16" s="1"/>
    </row>
    <row r="17" spans="1:38" ht="31.5" x14ac:dyDescent="0.25">
      <c r="A17" s="34">
        <v>27</v>
      </c>
      <c r="B17" s="36" t="s">
        <v>413</v>
      </c>
      <c r="C17" s="36" t="s">
        <v>414</v>
      </c>
      <c r="D17" s="33" t="s">
        <v>415</v>
      </c>
      <c r="E17" s="34" t="s">
        <v>82</v>
      </c>
      <c r="F17" s="33" t="s">
        <v>184</v>
      </c>
      <c r="G17" s="34"/>
      <c r="H17" s="33" t="s">
        <v>416</v>
      </c>
      <c r="I17" s="34" t="s">
        <v>186</v>
      </c>
      <c r="J17" s="34"/>
      <c r="K17" s="34">
        <v>16</v>
      </c>
      <c r="L17" s="34">
        <v>14</v>
      </c>
      <c r="M17" s="34"/>
      <c r="N17" s="34"/>
      <c r="O17" s="34"/>
      <c r="P17" s="34">
        <v>30</v>
      </c>
      <c r="Q17" s="34">
        <v>3</v>
      </c>
      <c r="R17" s="34" t="s">
        <v>64</v>
      </c>
      <c r="S17" s="34"/>
      <c r="T17" s="34">
        <v>1</v>
      </c>
      <c r="U17" s="34">
        <v>1</v>
      </c>
      <c r="V17" s="34"/>
      <c r="W17" s="34"/>
      <c r="X17" s="34">
        <v>1</v>
      </c>
      <c r="Y17" s="34">
        <v>1</v>
      </c>
      <c r="Z17" s="34"/>
      <c r="AA17" s="34">
        <v>1</v>
      </c>
      <c r="AB17" s="34"/>
      <c r="AC17" s="34"/>
      <c r="AD17" s="34"/>
      <c r="AE17" s="34"/>
      <c r="AF17" s="34"/>
      <c r="AG17" s="34">
        <v>1</v>
      </c>
      <c r="AH17" s="34">
        <v>1</v>
      </c>
      <c r="AI17" s="34"/>
      <c r="AJ17" s="34"/>
      <c r="AK17" s="34"/>
      <c r="AL17" s="1"/>
    </row>
    <row r="18" spans="1:38" ht="69" customHeight="1" x14ac:dyDescent="0.25">
      <c r="A18" s="34">
        <v>5</v>
      </c>
      <c r="B18" s="36" t="s">
        <v>417</v>
      </c>
      <c r="C18" s="33" t="s">
        <v>418</v>
      </c>
      <c r="D18" s="33" t="s">
        <v>419</v>
      </c>
      <c r="E18" s="34" t="s">
        <v>82</v>
      </c>
      <c r="F18" s="33" t="s">
        <v>420</v>
      </c>
      <c r="G18" s="34"/>
      <c r="H18" s="33" t="s">
        <v>421</v>
      </c>
      <c r="I18" s="34" t="s">
        <v>422</v>
      </c>
      <c r="J18" s="34" t="s">
        <v>348</v>
      </c>
      <c r="K18" s="34">
        <v>10</v>
      </c>
      <c r="L18" s="34"/>
      <c r="M18" s="34"/>
      <c r="N18" s="34"/>
      <c r="O18" s="34"/>
      <c r="P18" s="34">
        <f>SUM(K18:O18)</f>
        <v>10</v>
      </c>
      <c r="Q18" s="34">
        <v>1</v>
      </c>
      <c r="R18" s="34" t="s">
        <v>102</v>
      </c>
      <c r="S18" s="34">
        <v>1</v>
      </c>
      <c r="T18" s="34">
        <v>1</v>
      </c>
      <c r="U18" s="34"/>
      <c r="V18" s="34"/>
      <c r="W18" s="34"/>
      <c r="X18" s="34">
        <v>1</v>
      </c>
      <c r="Y18" s="34"/>
      <c r="Z18" s="34"/>
      <c r="AA18" s="34"/>
      <c r="AB18" s="34"/>
      <c r="AC18" s="34"/>
      <c r="AD18" s="34"/>
      <c r="AE18" s="34"/>
      <c r="AF18" s="34"/>
      <c r="AG18" s="34"/>
      <c r="AH18" s="34">
        <v>1</v>
      </c>
      <c r="AI18" s="34">
        <v>1</v>
      </c>
      <c r="AJ18" s="34"/>
      <c r="AK18" s="34">
        <v>1</v>
      </c>
      <c r="AL18" s="1"/>
    </row>
    <row r="19" spans="1:38" ht="164.25" customHeight="1" x14ac:dyDescent="0.25">
      <c r="A19" s="34">
        <v>10</v>
      </c>
      <c r="B19" s="36" t="s">
        <v>423</v>
      </c>
      <c r="C19" s="33" t="s">
        <v>424</v>
      </c>
      <c r="D19" s="33" t="s">
        <v>425</v>
      </c>
      <c r="E19" s="34" t="s">
        <v>82</v>
      </c>
      <c r="F19" s="33" t="s">
        <v>426</v>
      </c>
      <c r="G19" s="34"/>
      <c r="H19" s="33" t="s">
        <v>427</v>
      </c>
      <c r="I19" s="34" t="s">
        <v>347</v>
      </c>
      <c r="J19" s="34" t="s">
        <v>428</v>
      </c>
      <c r="K19" s="34"/>
      <c r="L19" s="34">
        <v>15</v>
      </c>
      <c r="M19" s="34"/>
      <c r="N19" s="34"/>
      <c r="O19" s="34"/>
      <c r="P19" s="34">
        <f>SUM(K19:O19)</f>
        <v>15</v>
      </c>
      <c r="Q19" s="34">
        <v>1</v>
      </c>
      <c r="R19" s="34" t="s">
        <v>102</v>
      </c>
      <c r="S19" s="34"/>
      <c r="T19" s="34"/>
      <c r="U19" s="34"/>
      <c r="V19" s="34">
        <v>1</v>
      </c>
      <c r="W19" s="34"/>
      <c r="X19" s="34"/>
      <c r="Y19" s="34"/>
      <c r="Z19" s="34">
        <v>1</v>
      </c>
      <c r="AA19" s="34">
        <v>1</v>
      </c>
      <c r="AB19" s="34">
        <v>1</v>
      </c>
      <c r="AC19" s="34"/>
      <c r="AD19" s="34"/>
      <c r="AE19" s="34"/>
      <c r="AF19" s="34"/>
      <c r="AG19" s="34"/>
      <c r="AH19" s="34">
        <v>1</v>
      </c>
      <c r="AI19" s="34">
        <v>1</v>
      </c>
      <c r="AJ19" s="34">
        <v>1</v>
      </c>
      <c r="AK19" s="34"/>
      <c r="AL19" s="1"/>
    </row>
    <row r="20" spans="1:38" ht="59.25" customHeight="1" x14ac:dyDescent="0.25">
      <c r="A20" s="43">
        <v>9</v>
      </c>
      <c r="B20" s="41" t="s">
        <v>429</v>
      </c>
      <c r="C20" s="42" t="s">
        <v>430</v>
      </c>
      <c r="D20" s="42" t="s">
        <v>431</v>
      </c>
      <c r="E20" s="40" t="s">
        <v>68</v>
      </c>
      <c r="F20" s="42" t="s">
        <v>454</v>
      </c>
      <c r="G20" s="40"/>
      <c r="H20" s="42" t="s">
        <v>432</v>
      </c>
      <c r="I20" s="40" t="s">
        <v>433</v>
      </c>
      <c r="J20" s="40" t="s">
        <v>348</v>
      </c>
      <c r="K20" s="40">
        <v>5</v>
      </c>
      <c r="L20" s="40"/>
      <c r="M20" s="40">
        <v>10</v>
      </c>
      <c r="N20" s="40"/>
      <c r="O20" s="40"/>
      <c r="P20" s="40">
        <f>SUM(K20:O20)</f>
        <v>15</v>
      </c>
      <c r="Q20" s="40">
        <v>1</v>
      </c>
      <c r="R20" s="40" t="s">
        <v>102</v>
      </c>
      <c r="S20" s="40"/>
      <c r="T20" s="40">
        <v>1</v>
      </c>
      <c r="U20" s="40"/>
      <c r="V20" s="40">
        <v>1</v>
      </c>
      <c r="W20" s="40"/>
      <c r="X20" s="40">
        <v>1</v>
      </c>
      <c r="Y20" s="40"/>
      <c r="Z20" s="40"/>
      <c r="AA20" s="40"/>
      <c r="AB20" s="40"/>
      <c r="AC20" s="40">
        <v>1</v>
      </c>
      <c r="AD20" s="40">
        <v>1</v>
      </c>
      <c r="AE20" s="40">
        <v>1</v>
      </c>
      <c r="AF20" s="40"/>
      <c r="AG20" s="40"/>
      <c r="AH20" s="40">
        <v>1</v>
      </c>
      <c r="AI20" s="40"/>
      <c r="AJ20" s="40">
        <v>1</v>
      </c>
      <c r="AK20" s="40"/>
      <c r="AL20" s="1"/>
    </row>
    <row r="21" spans="1:38" ht="54" customHeight="1" x14ac:dyDescent="0.25">
      <c r="A21" s="34">
        <v>30</v>
      </c>
      <c r="B21" s="33" t="s">
        <v>434</v>
      </c>
      <c r="C21" s="33" t="s">
        <v>435</v>
      </c>
      <c r="D21" s="33" t="s">
        <v>436</v>
      </c>
      <c r="E21" s="34" t="s">
        <v>82</v>
      </c>
      <c r="F21" s="33" t="s">
        <v>437</v>
      </c>
      <c r="G21" s="34"/>
      <c r="H21" s="33" t="s">
        <v>438</v>
      </c>
      <c r="I21" s="34"/>
      <c r="J21" s="34" t="s">
        <v>439</v>
      </c>
      <c r="K21" s="34"/>
      <c r="L21" s="34"/>
      <c r="M21" s="34"/>
      <c r="N21" s="34">
        <v>20</v>
      </c>
      <c r="O21" s="34"/>
      <c r="P21" s="34">
        <f>SUM(K21:O21)</f>
        <v>20</v>
      </c>
      <c r="Q21" s="34">
        <v>2</v>
      </c>
      <c r="R21" s="34" t="s">
        <v>64</v>
      </c>
      <c r="S21" s="34"/>
      <c r="T21" s="34"/>
      <c r="U21" s="34"/>
      <c r="V21" s="34">
        <v>1</v>
      </c>
      <c r="W21" s="34">
        <v>1</v>
      </c>
      <c r="X21" s="34"/>
      <c r="Y21" s="34"/>
      <c r="Z21" s="34"/>
      <c r="AA21" s="34"/>
      <c r="AB21" s="34"/>
      <c r="AC21" s="34"/>
      <c r="AD21" s="34">
        <v>1</v>
      </c>
      <c r="AE21" s="34">
        <v>1</v>
      </c>
      <c r="AF21" s="34"/>
      <c r="AG21" s="34"/>
      <c r="AH21" s="34"/>
      <c r="AI21" s="34"/>
      <c r="AJ21" s="34">
        <v>1</v>
      </c>
      <c r="AK21" s="34"/>
    </row>
    <row r="23" spans="1:38" ht="34.5" x14ac:dyDescent="0.45">
      <c r="A23" s="51"/>
      <c r="B23" s="52"/>
      <c r="C23" s="53" t="s">
        <v>446</v>
      </c>
      <c r="D23" s="52"/>
      <c r="E23" s="52"/>
      <c r="F23" s="54"/>
      <c r="G23" s="54"/>
      <c r="H23" s="54"/>
      <c r="I23" s="54"/>
      <c r="J23" s="54"/>
      <c r="K23" s="56"/>
      <c r="L23" s="55"/>
      <c r="M23" s="55"/>
      <c r="N23" s="55"/>
      <c r="O23" s="55"/>
      <c r="P23" s="56"/>
      <c r="Q23" s="56"/>
      <c r="R23" s="56"/>
      <c r="S23" s="55"/>
      <c r="T23" s="56"/>
      <c r="U23" s="56"/>
      <c r="V23" s="56"/>
      <c r="W23" s="56"/>
      <c r="X23" s="56"/>
      <c r="Y23" s="56"/>
      <c r="Z23" s="56"/>
      <c r="AA23" s="56"/>
      <c r="AB23" s="56"/>
      <c r="AC23" s="55"/>
      <c r="AD23" s="55"/>
      <c r="AE23" s="55"/>
      <c r="AF23" s="55"/>
      <c r="AG23" s="55"/>
      <c r="AH23" s="55"/>
      <c r="AI23" s="55"/>
      <c r="AJ23" s="55"/>
      <c r="AK23" s="55"/>
    </row>
    <row r="24" spans="1:38" ht="45" customHeight="1" x14ac:dyDescent="0.25">
      <c r="A24" s="57">
        <v>13</v>
      </c>
      <c r="B24" s="58" t="s">
        <v>440</v>
      </c>
      <c r="C24" s="58" t="s">
        <v>441</v>
      </c>
      <c r="D24" s="58" t="s">
        <v>442</v>
      </c>
      <c r="E24" s="57" t="s">
        <v>82</v>
      </c>
      <c r="F24" s="58" t="s">
        <v>420</v>
      </c>
      <c r="G24" s="58"/>
      <c r="H24" s="58" t="s">
        <v>443</v>
      </c>
      <c r="I24" s="58" t="s">
        <v>444</v>
      </c>
      <c r="J24" s="57" t="s">
        <v>78</v>
      </c>
      <c r="K24" s="57">
        <v>15</v>
      </c>
      <c r="L24" s="58">
        <v>15</v>
      </c>
      <c r="M24" s="58"/>
      <c r="N24" s="58"/>
      <c r="O24" s="58"/>
      <c r="P24" s="57">
        <v>30</v>
      </c>
      <c r="Q24" s="57">
        <v>3</v>
      </c>
      <c r="R24" s="57" t="s">
        <v>102</v>
      </c>
      <c r="S24" s="58"/>
      <c r="T24" s="57">
        <v>1</v>
      </c>
      <c r="U24" s="57"/>
      <c r="V24" s="57">
        <v>1</v>
      </c>
      <c r="W24" s="57"/>
      <c r="X24" s="57">
        <v>1</v>
      </c>
      <c r="Y24" s="57">
        <v>1</v>
      </c>
      <c r="Z24" s="57">
        <v>1</v>
      </c>
      <c r="AA24" s="57"/>
      <c r="AB24" s="57"/>
      <c r="AC24" s="58"/>
      <c r="AD24" s="58"/>
      <c r="AE24" s="58"/>
      <c r="AF24" s="58"/>
      <c r="AG24" s="58"/>
      <c r="AH24" s="58"/>
      <c r="AI24" s="58"/>
      <c r="AJ24" s="58"/>
      <c r="AK24" s="57">
        <v>1</v>
      </c>
    </row>
    <row r="25" spans="1:38" ht="51.75" customHeight="1" x14ac:dyDescent="0.25">
      <c r="A25" s="57">
        <v>4</v>
      </c>
      <c r="B25" s="58" t="s">
        <v>402</v>
      </c>
      <c r="C25" s="58" t="s">
        <v>403</v>
      </c>
      <c r="D25" s="58" t="s">
        <v>404</v>
      </c>
      <c r="E25" s="57" t="s">
        <v>82</v>
      </c>
      <c r="F25" s="58" t="s">
        <v>405</v>
      </c>
      <c r="G25" s="57"/>
      <c r="H25" s="58" t="s">
        <v>406</v>
      </c>
      <c r="I25" s="57" t="s">
        <v>407</v>
      </c>
      <c r="J25" s="57" t="s">
        <v>78</v>
      </c>
      <c r="K25" s="57">
        <v>20</v>
      </c>
      <c r="L25" s="57">
        <v>20</v>
      </c>
      <c r="M25" s="57"/>
      <c r="N25" s="57"/>
      <c r="O25" s="57"/>
      <c r="P25" s="57">
        <f>SUM(K25:O25)</f>
        <v>40</v>
      </c>
      <c r="Q25" s="57">
        <v>3</v>
      </c>
      <c r="R25" s="57" t="s">
        <v>102</v>
      </c>
      <c r="S25" s="57">
        <v>1</v>
      </c>
      <c r="T25" s="57">
        <v>1</v>
      </c>
      <c r="U25" s="57">
        <v>1</v>
      </c>
      <c r="V25" s="57">
        <v>1</v>
      </c>
      <c r="W25" s="57">
        <v>1</v>
      </c>
      <c r="X25" s="57">
        <v>1</v>
      </c>
      <c r="Y25" s="57">
        <v>1</v>
      </c>
      <c r="Z25" s="57">
        <v>1</v>
      </c>
      <c r="AA25" s="57">
        <v>1</v>
      </c>
      <c r="AB25" s="57">
        <v>1</v>
      </c>
      <c r="AC25" s="57"/>
      <c r="AD25" s="57">
        <v>1</v>
      </c>
      <c r="AE25" s="57">
        <v>1</v>
      </c>
      <c r="AF25" s="57">
        <v>1</v>
      </c>
      <c r="AG25" s="57">
        <v>1</v>
      </c>
      <c r="AH25" s="57">
        <v>1</v>
      </c>
      <c r="AI25" s="57">
        <v>1</v>
      </c>
      <c r="AJ25" s="57">
        <v>1</v>
      </c>
      <c r="AK25" s="57">
        <v>1</v>
      </c>
    </row>
  </sheetData>
  <autoFilter ref="A1:AK1" xr:uid="{155AF70F-6900-43F0-A0AF-197BD08384AA}"/>
  <sortState xmlns:xlrd2="http://schemas.microsoft.com/office/spreadsheetml/2017/richdata2" ref="A4:AK20">
    <sortCondition ref="C4:C20"/>
  </sortState>
  <hyperlinks>
    <hyperlink ref="D9" r:id="rId1" display="https://usosweb.usos.pw.edu.pl/kontroler.php?_action=katalog2/przedmioty/pokazPrzedmiot&amp;kod=4606-EW-0000000-0083" xr:uid="{8B1CB7EA-19F9-4F6B-98D6-17D824164F20}"/>
    <hyperlink ref="D10" r:id="rId2" display="https://usosweb.usos.pw.edu.pl/kontroler.php?_action=katalog2/przedmioty/pokazPrzedmiot&amp;kod=4606-EW-0000000-0083" xr:uid="{857AA9C9-BFAB-4F32-8D4A-6B58F7122903}"/>
  </hyperlinks>
  <pageMargins left="0.7" right="0.7" top="0.75" bottom="0.75" header="0.3" footer="0.3"/>
  <pageSetup paperSize="9" orientation="portrait" horizontalDpi="4294967293" verticalDpi="4294967293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eb62897-ca41-4bf7-b704-0a0de17b5669" xsi:nil="true"/>
    <lcf76f155ced4ddcb4097134ff3c332f xmlns="6e36e294-bcd4-4bbd-89f7-bf7a200d472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1843645FA3A884397531000A39483A6" ma:contentTypeVersion="16" ma:contentTypeDescription="Utwórz nowy dokument." ma:contentTypeScope="" ma:versionID="72b1ee31e5cefd0ff083bac8898d65be">
  <xsd:schema xmlns:xsd="http://www.w3.org/2001/XMLSchema" xmlns:xs="http://www.w3.org/2001/XMLSchema" xmlns:p="http://schemas.microsoft.com/office/2006/metadata/properties" xmlns:ns2="6e36e294-bcd4-4bbd-89f7-bf7a200d4727" xmlns:ns3="1eb62897-ca41-4bf7-b704-0a0de17b5669" targetNamespace="http://schemas.microsoft.com/office/2006/metadata/properties" ma:root="true" ma:fieldsID="07cd784ec56dd8e3ff01db895a749888" ns2:_="" ns3:_="">
    <xsd:import namespace="6e36e294-bcd4-4bbd-89f7-bf7a200d4727"/>
    <xsd:import namespace="1eb62897-ca41-4bf7-b704-0a0de17b56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36e294-bcd4-4bbd-89f7-bf7a200d47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Tagi obrazów" ma:readOnly="false" ma:fieldId="{5cf76f15-5ced-4ddc-b409-7134ff3c332f}" ma:taxonomyMulti="true" ma:sspId="e1a26482-f116-441c-86cb-e37980d8bf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b62897-ca41-4bf7-b704-0a0de17b5669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5b2cbee-e942-4641-a01c-3781d9691ef8}" ma:internalName="TaxCatchAll" ma:showField="CatchAllData" ma:web="1eb62897-ca41-4bf7-b704-0a0de17b56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7E60B7-2A31-44B9-96F0-77CCE7C150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34713B-DEB5-4099-913D-BCD96E41EA59}">
  <ds:schemaRefs>
    <ds:schemaRef ds:uri="http://schemas.microsoft.com/office/2006/metadata/properties"/>
    <ds:schemaRef ds:uri="http://schemas.microsoft.com/office/infopath/2007/PartnerControls"/>
    <ds:schemaRef ds:uri="1eb62897-ca41-4bf7-b704-0a0de17b5669"/>
    <ds:schemaRef ds:uri="6e36e294-bcd4-4bbd-89f7-bf7a200d4727"/>
  </ds:schemaRefs>
</ds:datastoreItem>
</file>

<file path=customXml/itemProps3.xml><?xml version="1.0" encoding="utf-8"?>
<ds:datastoreItem xmlns:ds="http://schemas.openxmlformats.org/officeDocument/2006/customXml" ds:itemID="{43945C62-B45D-4DD2-8FC2-3E4C4FDDAC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36e294-bcd4-4bbd-89f7-bf7a200d4727"/>
    <ds:schemaRef ds:uri="1eb62897-ca41-4bf7-b704-0a0de17b56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SPECJALNOSCIOWE_2023Z</vt:lpstr>
      <vt:lpstr>warsztat badacza_2023Z</vt:lpstr>
      <vt:lpstr>'warsztat badacza_2023Z'!_Hlk114836191</vt:lpstr>
      <vt:lpstr>SPECJALNOSCIOWE_2023Z!_Hlk69727712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Miedzybrodzka Mariia</cp:lastModifiedBy>
  <cp:revision/>
  <dcterms:created xsi:type="dcterms:W3CDTF">2022-08-10T11:41:43Z</dcterms:created>
  <dcterms:modified xsi:type="dcterms:W3CDTF">2023-10-16T13:32:09Z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0x010100E1843645FA3A884397531000A39483A6</vt:lpwstr>
  </property>
  <property fmtid="{D5CDD505-2E9C-101B-9397-08002B2CF9AE}" pid="3" name="MediaServiceImageTags">
    <vt:lpwstr/>
  </property>
</Properties>
</file>